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hart_of_Accounts" sheetId="1" state="visible" r:id="rId3"/>
    <sheet name="Sales_Invoices" sheetId="2" state="visible" r:id="rId4"/>
    <sheet name="Purchase_Bills" sheetId="3" state="visible" r:id="rId5"/>
    <sheet name="Bank_Reconciliation" sheetId="4" state="visible" r:id="rId6"/>
    <sheet name="PL_Report" sheetId="5" state="visible" r:id="rId7"/>
    <sheet name="QB_SETUP_GUIDE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<sst xmlns="http://schemas.openxmlformats.org/spreadsheetml/2006/main" count="742" uniqueCount="344">
  <si>
    <t xml:space="preserve">🏢  BRIGHTFIELD SUPPLIES LTD — Chart of Accounts  |  QuickBooks Online Setup  |  Wholesale Office Supplies — Manchester, UK  |  FY 2024</t>
  </si>
  <si>
    <t xml:space="preserve">Account Code</t>
  </si>
  <si>
    <t xml:space="preserve">Account Name</t>
  </si>
  <si>
    <t xml:space="preserve">Account Type</t>
  </si>
  <si>
    <t xml:space="preserve">Detail Type</t>
  </si>
  <si>
    <t xml:space="preserve">Description / Notes</t>
  </si>
  <si>
    <t xml:space="preserve">Balance (£)</t>
  </si>
  <si>
    <t xml:space="preserve">1000</t>
  </si>
  <si>
    <t xml:space="preserve">Cash and Bank — Lloyds Current</t>
  </si>
  <si>
    <t xml:space="preserve">Asset</t>
  </si>
  <si>
    <t xml:space="preserve">Cash and Cash Equivalent</t>
  </si>
  <si>
    <t xml:space="preserve">Main trading account</t>
  </si>
  <si>
    <t xml:space="preserve">1010</t>
  </si>
  <si>
    <t xml:space="preserve">Cash and Bank — Petty Cash</t>
  </si>
  <si>
    <t xml:space="preserve">Office petty cash float</t>
  </si>
  <si>
    <t xml:space="preserve">1100</t>
  </si>
  <si>
    <t xml:space="preserve">Accounts Receivable (Debtors)</t>
  </si>
  <si>
    <t xml:space="preserve">Accounts Receivable</t>
  </si>
  <si>
    <t xml:space="preserve">Money owed by customers</t>
  </si>
  <si>
    <t xml:space="preserve">1200</t>
  </si>
  <si>
    <t xml:space="preserve">Inventory — Office Supplies</t>
  </si>
  <si>
    <t xml:space="preserve">Inventory</t>
  </si>
  <si>
    <t xml:space="preserve">Stock held for resale</t>
  </si>
  <si>
    <t xml:space="preserve">1300</t>
  </si>
  <si>
    <t xml:space="preserve">Prepaid Expenses</t>
  </si>
  <si>
    <t xml:space="preserve">Other Current Assets</t>
  </si>
  <si>
    <t xml:space="preserve">Insurance / rent paid in advance</t>
  </si>
  <si>
    <t xml:space="preserve">1500</t>
  </si>
  <si>
    <t xml:space="preserve">Office Equipment</t>
  </si>
  <si>
    <t xml:space="preserve">Fixed Asset</t>
  </si>
  <si>
    <t xml:space="preserve">Computers, printers, furniture</t>
  </si>
  <si>
    <t xml:space="preserve">1510</t>
  </si>
  <si>
    <t xml:space="preserve">Accumulated Depreciation</t>
  </si>
  <si>
    <t xml:space="preserve">Contra asset</t>
  </si>
  <si>
    <t xml:space="preserve">2000</t>
  </si>
  <si>
    <t xml:space="preserve">Accounts Payable (Creditors)</t>
  </si>
  <si>
    <t xml:space="preserve">Liability</t>
  </si>
  <si>
    <t xml:space="preserve">Accounts Payable</t>
  </si>
  <si>
    <t xml:space="preserve">Money owed to suppliers</t>
  </si>
  <si>
    <t xml:space="preserve">2100</t>
  </si>
  <si>
    <t xml:space="preserve">VAT Payable (20%)</t>
  </si>
  <si>
    <t xml:space="preserve">Other Current Liability</t>
  </si>
  <si>
    <t xml:space="preserve">VAT collected minus VAT paid</t>
  </si>
  <si>
    <t xml:space="preserve">2200</t>
  </si>
  <si>
    <t xml:space="preserve">PAYE &amp; NI Payable</t>
  </si>
  <si>
    <t xml:space="preserve">HMRC payroll liabilities</t>
  </si>
  <si>
    <t xml:space="preserve">2300</t>
  </si>
  <si>
    <t xml:space="preserve">Bank Loan — Barclays</t>
  </si>
  <si>
    <t xml:space="preserve">Long Term Liability</t>
  </si>
  <si>
    <t xml:space="preserve">5-year equipment loan</t>
  </si>
  <si>
    <t xml:space="preserve">3000</t>
  </si>
  <si>
    <t xml:space="preserve">Owner Capital</t>
  </si>
  <si>
    <t xml:space="preserve">Equity</t>
  </si>
  <si>
    <t xml:space="preserve">Owner Equity</t>
  </si>
  <si>
    <t xml:space="preserve">Proprietor investment</t>
  </si>
  <si>
    <t xml:space="preserve">3100</t>
  </si>
  <si>
    <t xml:space="preserve">Retained Earnings</t>
  </si>
  <si>
    <t xml:space="preserve">Accumulated profit</t>
  </si>
  <si>
    <t xml:space="preserve">4000</t>
  </si>
  <si>
    <t xml:space="preserve">Sales Revenue — Office Supplies</t>
  </si>
  <si>
    <t xml:space="preserve">Income</t>
  </si>
  <si>
    <t xml:space="preserve">Sales of Product Income</t>
  </si>
  <si>
    <t xml:space="preserve">Primary revenue stream</t>
  </si>
  <si>
    <t xml:space="preserve">—</t>
  </si>
  <si>
    <t xml:space="preserve">4100</t>
  </si>
  <si>
    <t xml:space="preserve">Sales Revenue — Stationery</t>
  </si>
  <si>
    <t xml:space="preserve">Secondary revenue stream</t>
  </si>
  <si>
    <t xml:space="preserve">4200</t>
  </si>
  <si>
    <t xml:space="preserve">Delivery Charges Billed</t>
  </si>
  <si>
    <t xml:space="preserve">Service/Fee Income</t>
  </si>
  <si>
    <t xml:space="preserve">Shipping charged to customers</t>
  </si>
  <si>
    <t xml:space="preserve">5000</t>
  </si>
  <si>
    <t xml:space="preserve">Cost of Goods Sold</t>
  </si>
  <si>
    <t xml:space="preserve">Supplies &amp; Materials</t>
  </si>
  <si>
    <t xml:space="preserve">Direct product costs</t>
  </si>
  <si>
    <t xml:space="preserve">6000</t>
  </si>
  <si>
    <t xml:space="preserve">Rent — Office &amp; Warehouse</t>
  </si>
  <si>
    <t xml:space="preserve">Expense</t>
  </si>
  <si>
    <t xml:space="preserve">Rent or Lease</t>
  </si>
  <si>
    <t xml:space="preserve">Manchester premises</t>
  </si>
  <si>
    <t xml:space="preserve">6100</t>
  </si>
  <si>
    <t xml:space="preserve">Salaries &amp; Wages</t>
  </si>
  <si>
    <t xml:space="preserve">Payroll Expenses</t>
  </si>
  <si>
    <t xml:space="preserve">Staff salaries</t>
  </si>
  <si>
    <t xml:space="preserve">6200</t>
  </si>
  <si>
    <t xml:space="preserve">Utilities — Electric/Gas</t>
  </si>
  <si>
    <t xml:space="preserve">Utilities</t>
  </si>
  <si>
    <t xml:space="preserve">Monthly utility bills</t>
  </si>
  <si>
    <t xml:space="preserve">6300</t>
  </si>
  <si>
    <t xml:space="preserve">Telephone &amp; Internet</t>
  </si>
  <si>
    <t xml:space="preserve">Telephone Expense</t>
  </si>
  <si>
    <t xml:space="preserve">Business communications</t>
  </si>
  <si>
    <t xml:space="preserve">6400</t>
  </si>
  <si>
    <t xml:space="preserve">Vehicle &amp; Delivery Costs</t>
  </si>
  <si>
    <t xml:space="preserve">Auto Expense</t>
  </si>
  <si>
    <t xml:space="preserve">Delivery van fuel &amp; maintenance</t>
  </si>
  <si>
    <t xml:space="preserve">6500</t>
  </si>
  <si>
    <t xml:space="preserve">Office Supplies &amp; Stationery</t>
  </si>
  <si>
    <t xml:space="preserve">Office/General Admin Expenses</t>
  </si>
  <si>
    <t xml:space="preserve">Internal office costs</t>
  </si>
  <si>
    <t xml:space="preserve">6600</t>
  </si>
  <si>
    <t xml:space="preserve">Accountancy Fees</t>
  </si>
  <si>
    <t xml:space="preserve">Professional Fees</t>
  </si>
  <si>
    <t xml:space="preserve">External accountant</t>
  </si>
  <si>
    <t xml:space="preserve">6700</t>
  </si>
  <si>
    <t xml:space="preserve">Bank Charges</t>
  </si>
  <si>
    <t xml:space="preserve">Monthly Lloyds charges</t>
  </si>
  <si>
    <t xml:space="preserve">6800</t>
  </si>
  <si>
    <t xml:space="preserve">Depreciation Expense</t>
  </si>
  <si>
    <t xml:space="preserve">Depreciation</t>
  </si>
  <si>
    <t xml:space="preserve">Annual equipment depreciation</t>
  </si>
  <si>
    <t xml:space="preserve">6900</t>
  </si>
  <si>
    <t xml:space="preserve">Insurance</t>
  </si>
  <si>
    <t xml:space="preserve">Business &amp; liability insurance</t>
  </si>
  <si>
    <t xml:space="preserve">🧾  SALES INVOICES REGISTER  |  Brightfield Supplies Ltd  |  Jan – Dec 2024  |  All amounts in GBP incl. 20% VAT</t>
  </si>
  <si>
    <t xml:space="preserve">Invoice_No</t>
  </si>
  <si>
    <t xml:space="preserve">Invoice_Date</t>
  </si>
  <si>
    <t xml:space="preserve">Due_Date</t>
  </si>
  <si>
    <t xml:space="preserve">Customer_Name</t>
  </si>
  <si>
    <t xml:space="preserve">Customer_Email</t>
  </si>
  <si>
    <t xml:space="preserve">Description</t>
  </si>
  <si>
    <t xml:space="preserve">Net_GBP</t>
  </si>
  <si>
    <t xml:space="preserve">VAT_GBP</t>
  </si>
  <si>
    <t xml:space="preserve">Total_GBP</t>
  </si>
  <si>
    <t xml:space="preserve">Status</t>
  </si>
  <si>
    <t xml:space="preserve">INV-2024-0001</t>
  </si>
  <si>
    <t xml:space="preserve">Apex Office Solutions</t>
  </si>
  <si>
    <t xml:space="preserve">accounts@apexoffice.co.uk</t>
  </si>
  <si>
    <t xml:space="preserve">Lever arch files — pack of 10</t>
  </si>
  <si>
    <t xml:space="preserve">Paid</t>
  </si>
  <si>
    <t xml:space="preserve">INV-2024-0002</t>
  </si>
  <si>
    <t xml:space="preserve">BlueStar Retail Ltd</t>
  </si>
  <si>
    <t xml:space="preserve">finance@bluestar.co.uk</t>
  </si>
  <si>
    <t xml:space="preserve">Ballpoint pens — box of 50</t>
  </si>
  <si>
    <t xml:space="preserve">INV-2024-0003</t>
  </si>
  <si>
    <t xml:space="preserve">Crown Admin Services</t>
  </si>
  <si>
    <t xml:space="preserve">payables@crownadmin.co.uk</t>
  </si>
  <si>
    <t xml:space="preserve">Stapler &amp; staples bundle</t>
  </si>
  <si>
    <t xml:space="preserve">Outstanding</t>
  </si>
  <si>
    <t xml:space="preserve">INV-2024-0004</t>
  </si>
  <si>
    <t xml:space="preserve">Delta Stationery Co.</t>
  </si>
  <si>
    <t xml:space="preserve">billing@deltastationery.co.uk</t>
  </si>
  <si>
    <t xml:space="preserve">Printer ink cartridges — HP 304XL</t>
  </si>
  <si>
    <t xml:space="preserve">INV-2024-0005</t>
  </si>
  <si>
    <t xml:space="preserve">Ember Learning Ltd</t>
  </si>
  <si>
    <t xml:space="preserve">accounts@emberlearning.co.uk</t>
  </si>
  <si>
    <t xml:space="preserve">Desk organisers — set of 4</t>
  </si>
  <si>
    <t xml:space="preserve">Overdue</t>
  </si>
  <si>
    <t xml:space="preserve">INV-2024-0006</t>
  </si>
  <si>
    <t xml:space="preserve">Fairway Business Hub</t>
  </si>
  <si>
    <t xml:space="preserve">finance@fairwaybiz.co.uk</t>
  </si>
  <si>
    <t xml:space="preserve">Sticky notes — 12 pack</t>
  </si>
  <si>
    <t xml:space="preserve">INV-2024-0007</t>
  </si>
  <si>
    <t xml:space="preserve">Envelopes DL — box of 500</t>
  </si>
  <si>
    <t xml:space="preserve">INV-2024-0008</t>
  </si>
  <si>
    <t xml:space="preserve">Office paper A4 (5 reams × 500 sheets)</t>
  </si>
  <si>
    <t xml:space="preserve">INV-2024-0009</t>
  </si>
  <si>
    <t xml:space="preserve">INV-2024-0010</t>
  </si>
  <si>
    <t xml:space="preserve">INV-2024-0011</t>
  </si>
  <si>
    <t xml:space="preserve">INV-2024-0012</t>
  </si>
  <si>
    <t xml:space="preserve">INV-2024-0013</t>
  </si>
  <si>
    <t xml:space="preserve">INV-2024-0014</t>
  </si>
  <si>
    <t xml:space="preserve">INV-2024-0015</t>
  </si>
  <si>
    <t xml:space="preserve">INV-2024-0016</t>
  </si>
  <si>
    <t xml:space="preserve">INV-2024-0017</t>
  </si>
  <si>
    <t xml:space="preserve">INV-2024-0018</t>
  </si>
  <si>
    <t xml:space="preserve">INV-2024-0019</t>
  </si>
  <si>
    <t xml:space="preserve">INV-2024-0020</t>
  </si>
  <si>
    <t xml:space="preserve">INV-2024-0021</t>
  </si>
  <si>
    <t xml:space="preserve">INV-2024-0022</t>
  </si>
  <si>
    <t xml:space="preserve">INV-2024-0023</t>
  </si>
  <si>
    <t xml:space="preserve">INV-2024-0024</t>
  </si>
  <si>
    <t xml:space="preserve">INV-2024-0025</t>
  </si>
  <si>
    <t xml:space="preserve">INV-2024-0026</t>
  </si>
  <si>
    <t xml:space="preserve">INV-2024-0027</t>
  </si>
  <si>
    <t xml:space="preserve">INV-2024-0028</t>
  </si>
  <si>
    <t xml:space="preserve">INV-2024-0029</t>
  </si>
  <si>
    <t xml:space="preserve">INV-2024-0030</t>
  </si>
  <si>
    <t xml:space="preserve">INV-2024-0031</t>
  </si>
  <si>
    <t xml:space="preserve">INV-2024-0032</t>
  </si>
  <si>
    <t xml:space="preserve">INV-2024-0033</t>
  </si>
  <si>
    <t xml:space="preserve">INV-2024-0034</t>
  </si>
  <si>
    <t xml:space="preserve">INV-2024-0035</t>
  </si>
  <si>
    <t xml:space="preserve">INV-2024-0036</t>
  </si>
  <si>
    <t xml:space="preserve">INV-2024-0037</t>
  </si>
  <si>
    <t xml:space="preserve">INV-2024-0038</t>
  </si>
  <si>
    <t xml:space="preserve">INV-2024-0039</t>
  </si>
  <si>
    <t xml:space="preserve">INV-2024-0040</t>
  </si>
  <si>
    <t xml:space="preserve">INV-2024-0041</t>
  </si>
  <si>
    <t xml:space="preserve">INV-2024-0042</t>
  </si>
  <si>
    <t xml:space="preserve">INV-2024-0043</t>
  </si>
  <si>
    <t xml:space="preserve">INV-2024-0044</t>
  </si>
  <si>
    <t xml:space="preserve">INV-2024-0045</t>
  </si>
  <si>
    <t xml:space="preserve">INV-2024-0046</t>
  </si>
  <si>
    <t xml:space="preserve">INV-2024-0047</t>
  </si>
  <si>
    <t xml:space="preserve">INV-2024-0048</t>
  </si>
  <si>
    <t xml:space="preserve">TOTALS</t>
  </si>
  <si>
    <t xml:space="preserve">📥  PURCHASE BILLS REGISTER  |  Brightfield Supplies Ltd  |  Supplier invoices entered and tracked for payment  |  FY 2024</t>
  </si>
  <si>
    <t xml:space="preserve">Bill_No</t>
  </si>
  <si>
    <t xml:space="preserve">Bill_Date</t>
  </si>
  <si>
    <t xml:space="preserve">Supplier_Name</t>
  </si>
  <si>
    <t xml:space="preserve">Account_Code</t>
  </si>
  <si>
    <t xml:space="preserve">Payment_Status</t>
  </si>
  <si>
    <t xml:space="preserve">BILL-2024-0001</t>
  </si>
  <si>
    <t xml:space="preserve">Ryman Wholesale Ltd</t>
  </si>
  <si>
    <t xml:space="preserve">Stock purchase — A4 paper bulk order</t>
  </si>
  <si>
    <t xml:space="preserve">BILL-2024-0002</t>
  </si>
  <si>
    <t xml:space="preserve">Viking Direct UK</t>
  </si>
  <si>
    <t xml:space="preserve">Inventory replenishment — filing supplies</t>
  </si>
  <si>
    <t xml:space="preserve">BILL-2024-0003</t>
  </si>
  <si>
    <t xml:space="preserve">Banner Business Supp.</t>
  </si>
  <si>
    <t xml:space="preserve">Stationery stock — pens, folders, clips</t>
  </si>
  <si>
    <t xml:space="preserve">Unpaid</t>
  </si>
  <si>
    <t xml:space="preserve">BILL-2024-0004</t>
  </si>
  <si>
    <t xml:space="preserve">Manchester Utilities</t>
  </si>
  <si>
    <t xml:space="preserve">Electricity &amp; gas — quarterly bill</t>
  </si>
  <si>
    <t xml:space="preserve">BILL-2024-0005</t>
  </si>
  <si>
    <t xml:space="preserve">Barclays Bank</t>
  </si>
  <si>
    <t xml:space="preserve">Monthly bank charges &amp; fees</t>
  </si>
  <si>
    <t xml:space="preserve">BILL-2024-0006</t>
  </si>
  <si>
    <t xml:space="preserve">Royal Mail Business</t>
  </si>
  <si>
    <t xml:space="preserve">Parcel delivery — business account</t>
  </si>
  <si>
    <t xml:space="preserve">BILL-2024-0007</t>
  </si>
  <si>
    <t xml:space="preserve">HMRC — PAYE</t>
  </si>
  <si>
    <t xml:space="preserve">PAYE &amp; National Insurance payment</t>
  </si>
  <si>
    <t xml:space="preserve">BILL-2024-0008</t>
  </si>
  <si>
    <t xml:space="preserve">BILL-2024-0009</t>
  </si>
  <si>
    <t xml:space="preserve">BILL-2024-0010</t>
  </si>
  <si>
    <t xml:space="preserve">BILL-2024-0011</t>
  </si>
  <si>
    <t xml:space="preserve">BILL-2024-0012</t>
  </si>
  <si>
    <t xml:space="preserve">BILL-2024-0013</t>
  </si>
  <si>
    <t xml:space="preserve">BILL-2024-0014</t>
  </si>
  <si>
    <t xml:space="preserve">BILL-2024-0015</t>
  </si>
  <si>
    <t xml:space="preserve">BILL-2024-0016</t>
  </si>
  <si>
    <t xml:space="preserve">BILL-2024-0017</t>
  </si>
  <si>
    <t xml:space="preserve">BILL-2024-0018</t>
  </si>
  <si>
    <t xml:space="preserve">BILL-2024-0019</t>
  </si>
  <si>
    <t xml:space="preserve">BILL-2024-0020</t>
  </si>
  <si>
    <t xml:space="preserve">BILL-2024-0021</t>
  </si>
  <si>
    <t xml:space="preserve">BILL-2024-0022</t>
  </si>
  <si>
    <t xml:space="preserve">BILL-2024-0023</t>
  </si>
  <si>
    <t xml:space="preserve">BILL-2024-0024</t>
  </si>
  <si>
    <t xml:space="preserve">BILL-2024-0025</t>
  </si>
  <si>
    <t xml:space="preserve">BILL-2024-0026</t>
  </si>
  <si>
    <t xml:space="preserve">BILL-2024-0027</t>
  </si>
  <si>
    <t xml:space="preserve">BILL-2024-0028</t>
  </si>
  <si>
    <t xml:space="preserve">BILL-2024-0029</t>
  </si>
  <si>
    <t xml:space="preserve">BILL-2024-0030</t>
  </si>
  <si>
    <t xml:space="preserve">BILL-2024-0031</t>
  </si>
  <si>
    <t xml:space="preserve">BILL-2024-0032</t>
  </si>
  <si>
    <t xml:space="preserve">BILL-2024-0033</t>
  </si>
  <si>
    <t xml:space="preserve">BILL-2024-0034</t>
  </si>
  <si>
    <t xml:space="preserve">BILL-2024-0035</t>
  </si>
  <si>
    <t xml:space="preserve">BILL-2024-0036</t>
  </si>
  <si>
    <t xml:space="preserve">🏦  BANK RECONCILIATION — Lloyds Current Account  |  Dec 2024  |  Acc: ****4821  |  Brightfield Supplies Ltd</t>
  </si>
  <si>
    <t xml:space="preserve">  RECONCILIATION SUMMARY</t>
  </si>
  <si>
    <t xml:space="preserve">Bank Statement Closing Balance (31 Dec 2024)</t>
  </si>
  <si>
    <t xml:space="preserve">Add: Outstanding Deposits not on statement</t>
  </si>
  <si>
    <t xml:space="preserve">Less: Outstanding Cheques not cleared</t>
  </si>
  <si>
    <t xml:space="preserve">Adjusted Bank Balance</t>
  </si>
  <si>
    <t xml:space="preserve">QuickBooks Book Balance (Account 1000)</t>
  </si>
  <si>
    <t xml:space="preserve">Difference (should be £0.00)</t>
  </si>
  <si>
    <t xml:space="preserve">  BANK STATEMENT TRANSACTIONS — December 2024 (imported from Lloyds CSV)</t>
  </si>
  <si>
    <t xml:space="preserve">Date</t>
  </si>
  <si>
    <t xml:space="preserve">Money In (£)</t>
  </si>
  <si>
    <t xml:space="preserve">Money Out (£)</t>
  </si>
  <si>
    <t xml:space="preserve">Running Balance (£)</t>
  </si>
  <si>
    <t xml:space="preserve">In QBO</t>
  </si>
  <si>
    <t xml:space="preserve">Category</t>
  </si>
  <si>
    <t xml:space="preserve">Notes</t>
  </si>
  <si>
    <t xml:space="preserve">INV-2024-0045 — Apex Office Solutions</t>
  </si>
  <si>
    <t xml:space="preserve">✅</t>
  </si>
  <si>
    <t xml:space="preserve">Customer payment</t>
  </si>
  <si>
    <t xml:space="preserve">BACS — Ryman Wholesale Ltd</t>
  </si>
  <si>
    <t xml:space="preserve">COGS</t>
  </si>
  <si>
    <t xml:space="preserve">Stock purchase</t>
  </si>
  <si>
    <t xml:space="preserve">Lloyds — monthly bank charge</t>
  </si>
  <si>
    <t xml:space="preserve">Auto-categorised</t>
  </si>
  <si>
    <t xml:space="preserve">INV-2024-0046 — Crown Admin Services</t>
  </si>
  <si>
    <t xml:space="preserve">Manchester Utilities — electricity</t>
  </si>
  <si>
    <t xml:space="preserve">Q4 electricity</t>
  </si>
  <si>
    <t xml:space="preserve">Royal Mail Business — Dec account</t>
  </si>
  <si>
    <t xml:space="preserve">Vehicle/Delivery</t>
  </si>
  <si>
    <t xml:space="preserve">Delivery charges</t>
  </si>
  <si>
    <t xml:space="preserve">INV-2024-0047 — BlueStar Retail</t>
  </si>
  <si>
    <t xml:space="preserve">Payroll — Dec 2024 (3 staff)</t>
  </si>
  <si>
    <t xml:space="preserve">Salaries</t>
  </si>
  <si>
    <t xml:space="preserve">Monthly payroll</t>
  </si>
  <si>
    <t xml:space="preserve">HMRC — PAYE &amp; NI Nov 2024</t>
  </si>
  <si>
    <t xml:space="preserve">PAYE Payable</t>
  </si>
  <si>
    <t xml:space="preserve">HMRC payment</t>
  </si>
  <si>
    <t xml:space="preserve">INV-2024-0048 — Delta Stationery</t>
  </si>
  <si>
    <t xml:space="preserve">Viking Direct UK — stock replenish</t>
  </si>
  <si>
    <t xml:space="preserve">Inventory purchase</t>
  </si>
  <si>
    <t xml:space="preserve">INV-2024-0049 — Ember Learning Ltd</t>
  </si>
  <si>
    <t xml:space="preserve">Barclays — loan repayment</t>
  </si>
  <si>
    <t xml:space="preserve">Bank Loan</t>
  </si>
  <si>
    <t xml:space="preserve">Monthly repayment</t>
  </si>
  <si>
    <t xml:space="preserve">Office insurance — Dec premium</t>
  </si>
  <si>
    <t xml:space="preserve">Monthly premium</t>
  </si>
  <si>
    <t xml:space="preserve">Interest received</t>
  </si>
  <si>
    <t xml:space="preserve">Other Income</t>
  </si>
  <si>
    <t xml:space="preserve">Bank interest</t>
  </si>
  <si>
    <t xml:space="preserve">📋  PROFIT &amp; LOSS REPORT  |  Brightfield Supplies Ltd  |  1 Jan 2024 – 31 Dec 2024  |  Generated from QuickBooks Online</t>
  </si>
  <si>
    <t xml:space="preserve">Account</t>
  </si>
  <si>
    <t xml:space="preserve">Q1 Jan-Mar</t>
  </si>
  <si>
    <t xml:space="preserve">Q2 Apr-Jun</t>
  </si>
  <si>
    <t xml:space="preserve">Q3 Jul-Sep</t>
  </si>
  <si>
    <t xml:space="preserve">Q4 Oct-Dec</t>
  </si>
  <si>
    <t xml:space="preserve">  INCOME</t>
  </si>
  <si>
    <t xml:space="preserve">Sales — Office Supplies</t>
  </si>
  <si>
    <t xml:space="preserve">Sales — Stationery</t>
  </si>
  <si>
    <t xml:space="preserve">Delivery Charges</t>
  </si>
  <si>
    <t xml:space="preserve">TOTAL INCOME</t>
  </si>
  <si>
    <t xml:space="preserve">  COST OF GOODS SOLD</t>
  </si>
  <si>
    <t xml:space="preserve">TOTAL COGS</t>
  </si>
  <si>
    <t xml:space="preserve">GROSS PROFIT</t>
  </si>
  <si>
    <t xml:space="preserve">  OPERATING EXPENSES</t>
  </si>
  <si>
    <t xml:space="preserve">Vehicle &amp; Delivery</t>
  </si>
  <si>
    <t xml:space="preserve">Office Supplies</t>
  </si>
  <si>
    <t xml:space="preserve">TOTAL EXPENSES</t>
  </si>
  <si>
    <t xml:space="preserve">NET PROFIT</t>
  </si>
  <si>
    <t xml:space="preserve">🧾  QUICKBOOKS ONLINE SETUP GUIDE — Brightfield Supplies Ltd</t>
  </si>
  <si>
    <t xml:space="preserve">Wholesale Office Supplies — Manchester, UK  |  Portfolio Project by Umer Farooq — DataAdminPro.com</t>
  </si>
  <si>
    <t xml:space="preserve">WHAT THIS WORKBOOK DEMONSTRATES</t>
  </si>
  <si>
    <t xml:space="preserve">This workbook simulates a complete QuickBooks Online setup for a UK small business. It shows: Chart of Accounts (27 accounts across all types), Sales Invoice register (48 invoices, VAT-compliant), Purchase Bills register (36 supplier bills), Bank Reconciliation (Dec 2024, £0 difference), and a quarterly P&amp;L report with formulas. This is the exact workflow used when onboarding a new UK client into QBO.</t>
  </si>
  <si>
    <t xml:space="preserve">STEP 1 — Company Setup in QuickBooks Online (free 30-day trial)</t>
  </si>
  <si>
    <t xml:space="preserve">Go to quickbooks.intuit.com → Start free trial → Select: Small Business → Industry: Wholesale &amp; Distribution → Country: United Kingdom → Currency: GBP. Company name: Brightfield Supplies Ltd. Financial year start: April (UK standard).</t>
  </si>
  <si>
    <t xml:space="preserve">STEP 2 — Import Chart of Accounts</t>
  </si>
  <si>
    <t xml:space="preserve">Settings (gear icon) → Chart of Accounts → Import. Export the Chart_of_Accounts sheet as CSV. Map columns: Account Number → Code, Name → Name, Type → Type. Import all 27 accounts. This sets up your full bookkeeping structure.</t>
  </si>
  <si>
    <t xml:space="preserve">STEP 3 — Enter Sales Invoices</t>
  </si>
  <si>
    <t xml:space="preserve">+ New → Invoice. Select customer (create if new). Add line item, quantity, rate. QBO calculates VAT at 20% automatically if you enable VAT in settings. Use the Sales_Invoices sheet as your source data. Mark paid invoices as 'Receive Payment'.</t>
  </si>
  <si>
    <t xml:space="preserve">STEP 4 — Enter Supplier Bills</t>
  </si>
  <si>
    <t xml:space="preserve">+ New → Bill. Select supplier, enter amount, account code from Purchase_Bills sheet. Due date = bill date + 30 days. When paid: + New → Pay Bills → select the bill. This keeps your Accounts Payable accurate at all times.</t>
  </si>
  <si>
    <t xml:space="preserve">STEP 5 — Bank Reconciliation (most critical task for UK clients)</t>
  </si>
  <si>
    <t xml:space="preserve">Bookkeeping → Reconcile → Select Lloyds Current Account → Enter statement ending balance and date → tick each transaction that appears on your bank statement → Difference must reach £0.00 before you can finish. See Bank_Reconciliation sheet for the Dec 2024 example showing all 15 transactions reconciled to zero.</t>
  </si>
  <si>
    <t xml:space="preserve">STEP 6 — Run Reports for the client</t>
  </si>
  <si>
    <t xml:space="preserve">Reports → Profit &amp; Loss → Date range: This year. Reports → Balance Sheet → As of today. Reports → Accounts Receivable Ageing → shows who owes money and how overdue. Export each as PDF and email to client. See PL_Report sheet for the quarterly summary built in this workbook.</t>
  </si>
  <si>
    <t xml:space="preserve">UK-SPECIFIC NOTES (critical for UK/Australian clients)</t>
  </si>
  <si>
    <t xml:space="preserve">1. VAT: UK standard rate 20%. Enable Making Tax Digital (MTD) in QBO settings. File VAT returns quarterly directly from QBO to HMRC.</t>
  </si>
  <si>
    <t xml:space="preserve">2. PAYE: Record monthly payroll as a journal: Debit Salaries Expense, Credit PAYE Payable + Net Wages Payable.</t>
  </si>
  <si>
    <t xml:space="preserve">3. Financial year: Most UK companies start April 1. Set this in QBO company settings.</t>
  </si>
  <si>
    <t xml:space="preserve">4. Bank feeds: Connect Lloyds/Barclays/HSBC directly in QBO — transactions import automatically, reducing manual entry by 80%.</t>
  </si>
  <si>
    <t xml:space="preserve">DataAdminPro.com  |  Excel Automation · Power BI · ERP Data Management · QuickBooks Online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</si>
</sst>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\£#,##0.00"/>
    <numFmt numFmtId="166" formatCode="dd\-mmm\-yyyy"/>
    <numFmt numFmtId="167" formatCode="\£#,##0"/>
  </numFmts>
  <fonts count="30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1A252F"/>
      <name val="Arial"/>
      <family val="0"/>
      <charset val="1"/>
    </font>
    <font>
      <b val="true"/>
      <sz val="10"/>
      <color rgb="FF2C7873"/>
      <name val="Arial"/>
      <family val="0"/>
      <charset val="1"/>
    </font>
    <font>
      <i val="true"/>
      <sz val="10"/>
      <color rgb="FF555555"/>
      <name val="Arial"/>
      <family val="0"/>
      <charset val="1"/>
    </font>
    <font>
      <sz val="10"/>
      <color rgb="FF555555"/>
      <name val="Arial"/>
      <family val="0"/>
      <charset val="1"/>
    </font>
    <font>
      <b val="true"/>
      <sz val="10"/>
      <color rgb="FF1E7E34"/>
      <name val="Arial"/>
      <family val="0"/>
      <charset val="1"/>
    </font>
    <font>
      <b val="true"/>
      <sz val="10"/>
      <color rgb="FF922B21"/>
      <name val="Arial"/>
      <family val="0"/>
      <charset val="1"/>
    </font>
    <font>
      <sz val="10"/>
      <color rgb="FF1A252F"/>
      <name val="Arial"/>
      <family val="0"/>
      <charset val="1"/>
    </font>
    <font>
      <b val="true"/>
      <sz val="10"/>
      <color rgb="FF7D6608"/>
      <name val="Arial"/>
      <family val="0"/>
      <charset val="1"/>
    </font>
    <font>
      <sz val="10"/>
      <color rgb="FFAAAAAA"/>
      <name val="Arial"/>
      <family val="0"/>
      <charset val="1"/>
    </font>
    <font>
      <b val="true"/>
      <sz val="10"/>
      <color rgb="FFE67E22"/>
      <name val="Arial"/>
      <family val="0"/>
      <charset val="1"/>
    </font>
    <font>
      <b val="true"/>
      <sz val="10"/>
      <color rgb="FF555555"/>
      <name val="Arial"/>
      <family val="0"/>
      <charset val="1"/>
    </font>
    <font>
      <b val="true"/>
      <sz val="9"/>
      <color rgb="FF1A252F"/>
      <name val="Arial"/>
      <family val="0"/>
      <charset val="1"/>
    </font>
    <font>
      <sz val="9"/>
      <color rgb="FF1A252F"/>
      <name val="Arial"/>
      <family val="0"/>
      <charset val="1"/>
    </font>
    <font>
      <b val="true"/>
      <sz val="9"/>
      <color rgb="FF1E7E34"/>
      <name val="Arial"/>
      <family val="0"/>
      <charset val="1"/>
    </font>
    <font>
      <b val="true"/>
      <sz val="9"/>
      <color rgb="FF7D6608"/>
      <name val="Arial"/>
      <family val="0"/>
      <charset val="1"/>
    </font>
    <font>
      <b val="true"/>
      <sz val="9"/>
      <color rgb="FF922B21"/>
      <name val="Arial"/>
      <family val="0"/>
      <charset val="1"/>
    </font>
    <font>
      <sz val="9"/>
      <color rgb="FF1E7E34"/>
      <name val="Arial"/>
      <family val="0"/>
      <charset val="1"/>
    </font>
    <font>
      <sz val="1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2"/>
      <color rgb="FFC9A84C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sz val="9"/>
      <color rgb="FF555555"/>
      <name val="Arial"/>
      <family val="0"/>
      <charset val="1"/>
    </font>
    <font>
      <sz val="7"/>
      <color rgb="FFFFFFFF"/>
      <name val="Arial"/>
      <family val="0"/>
      <charset val="1"/>
    </font>
    <font>
      <sz val="10"/>
      <color rgb="FF222222"/>
      <name val="Arial"/>
      <family val="0"/>
      <charset val="1"/>
    </font>
  </fonts>
  <fills count="15">
    <fill>
      <patternFill patternType="none"/>
    </fill>
    <fill>
      <patternFill patternType="gray125"/>
    </fill>
    <fill>
      <patternFill patternType="solid">
        <fgColor rgb="FF0B1F3A"/>
        <bgColor rgb="FF1A252F"/>
      </patternFill>
    </fill>
    <fill>
      <patternFill patternType="solid">
        <fgColor rgb="FF2C7873"/>
        <bgColor rgb="FF1E7E34"/>
      </patternFill>
    </fill>
    <fill>
      <patternFill patternType="solid">
        <fgColor rgb="FFF4F6F8"/>
        <bgColor rgb="FFFFFFFF"/>
      </patternFill>
    </fill>
    <fill>
      <patternFill patternType="solid">
        <fgColor rgb="FFFFFFFF"/>
        <bgColor rgb="FFF4F6F8"/>
      </patternFill>
    </fill>
    <fill>
      <patternFill patternType="solid">
        <fgColor rgb="FF1E7E34"/>
        <bgColor rgb="FF2C7873"/>
      </patternFill>
    </fill>
    <fill>
      <patternFill patternType="solid">
        <fgColor rgb="FFD4EDDA"/>
        <bgColor rgb="FFCCFFFF"/>
      </patternFill>
    </fill>
    <fill>
      <patternFill patternType="solid">
        <fgColor rgb="FFFDF3DC"/>
        <bgColor rgb="FFF4F6F8"/>
      </patternFill>
    </fill>
    <fill>
      <patternFill patternType="solid">
        <fgColor rgb="FFFADBD8"/>
        <bgColor rgb="FFFDF3DC"/>
      </patternFill>
    </fill>
    <fill>
      <patternFill patternType="solid">
        <fgColor rgb="FFB7770D"/>
        <bgColor rgb="FFE67E22"/>
      </patternFill>
    </fill>
    <fill>
      <patternFill patternType="solid">
        <fgColor rgb="FF6C3483"/>
        <bgColor rgb="FF8E44AD"/>
      </patternFill>
    </fill>
    <fill>
      <patternFill patternType="solid">
        <fgColor rgb="FF8E44AD"/>
        <bgColor rgb="FF6C3483"/>
      </patternFill>
    </fill>
    <fill>
      <patternFill patternType="solid">
        <fgColor rgb="FF8B4513"/>
        <bgColor rgb="FF922B21"/>
      </patternFill>
    </fill>
    <fill>
      <patternFill patternType="solid">
        <fgColor rgb="FF922B21"/>
        <bgColor rgb="FF8B4513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/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1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1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1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7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0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1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8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8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23" fillId="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3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3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3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3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13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1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6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4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14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5" fillId="1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4" fillId="2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2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6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7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8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29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B4513"/>
      <rgbColor rgb="FF1E7E34"/>
      <rgbColor rgb="FF000080"/>
      <rgbColor rgb="FF7D6608"/>
      <rgbColor rgb="FF800080"/>
      <rgbColor rgb="FF2C7873"/>
      <rgbColor rgb="FFBFBFBF"/>
      <rgbColor rgb="FFB7770D"/>
      <rgbColor rgb="FF9999FF"/>
      <rgbColor rgb="FF6C3483"/>
      <rgbColor rgb="FFFDF3DC"/>
      <rgbColor rgb="FFF4F6F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DDA"/>
      <rgbColor rgb="FFFFFF99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C9A84C"/>
      <rgbColor rgb="FFE67E22"/>
      <rgbColor rgb="FF555555"/>
      <rgbColor rgb="FFAAAAAA"/>
      <rgbColor rgb="FF0B1F3A"/>
      <rgbColor rgb="FF339966"/>
      <rgbColor rgb="FF003300"/>
      <rgbColor rgb="FF1A252F"/>
      <rgbColor rgb="FF922B21"/>
      <rgbColor rgb="FF8E44AD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36"/>
    <col collapsed="false" customWidth="true" hidden="false" outlineLevel="0" max="3" min="3" style="0" width="20"/>
    <col collapsed="false" customWidth="true" hidden="false" outlineLevel="0" max="4" min="4" style="0" width="28"/>
    <col collapsed="false" customWidth="true" hidden="false" outlineLevel="0" max="5" min="5" style="0" width="30"/>
    <col collapsed="false" customWidth="true" hidden="false" outlineLevel="0" max="6" min="6" style="0" width="16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6" hidden="false" customHeight="true" outlineLevel="0" collapsed="false"/>
    <row r="3" customFormat="false" ht="21.75" hidden="false" customHeight="true" outlineLevel="0" collapsed="false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customFormat="false" ht="15" hidden="false" customHeight="false" outlineLevel="0" collapsed="false">
      <c r="A4" s="3" t="s">
        <v>7</v>
      </c>
      <c r="B4" s="4" t="s">
        <v>8</v>
      </c>
      <c r="C4" s="5" t="s">
        <v>9</v>
      </c>
      <c r="D4" s="6" t="s">
        <v>10</v>
      </c>
      <c r="E4" s="7" t="s">
        <v>11</v>
      </c>
      <c r="F4" s="8" t="n">
        <v>18450</v>
      </c>
    </row>
    <row r="5" customFormat="false" ht="15" hidden="false" customHeight="false" outlineLevel="0" collapsed="false">
      <c r="A5" s="9" t="s">
        <v>12</v>
      </c>
      <c r="B5" s="10" t="s">
        <v>13</v>
      </c>
      <c r="C5" s="11" t="s">
        <v>9</v>
      </c>
      <c r="D5" s="12" t="s">
        <v>10</v>
      </c>
      <c r="E5" s="13" t="s">
        <v>14</v>
      </c>
      <c r="F5" s="14" t="n">
        <v>250</v>
      </c>
    </row>
    <row r="6" customFormat="false" ht="15" hidden="false" customHeight="false" outlineLevel="0" collapsed="false">
      <c r="A6" s="3" t="s">
        <v>15</v>
      </c>
      <c r="B6" s="4" t="s">
        <v>16</v>
      </c>
      <c r="C6" s="5" t="s">
        <v>9</v>
      </c>
      <c r="D6" s="6" t="s">
        <v>17</v>
      </c>
      <c r="E6" s="7" t="s">
        <v>18</v>
      </c>
      <c r="F6" s="8" t="n">
        <v>24600</v>
      </c>
    </row>
    <row r="7" customFormat="false" ht="15" hidden="false" customHeight="false" outlineLevel="0" collapsed="false">
      <c r="A7" s="9" t="s">
        <v>19</v>
      </c>
      <c r="B7" s="10" t="s">
        <v>20</v>
      </c>
      <c r="C7" s="11" t="s">
        <v>9</v>
      </c>
      <c r="D7" s="12" t="s">
        <v>21</v>
      </c>
      <c r="E7" s="13" t="s">
        <v>22</v>
      </c>
      <c r="F7" s="14" t="n">
        <v>31200</v>
      </c>
    </row>
    <row r="8" customFormat="false" ht="15" hidden="false" customHeight="false" outlineLevel="0" collapsed="false">
      <c r="A8" s="3" t="s">
        <v>23</v>
      </c>
      <c r="B8" s="4" t="s">
        <v>24</v>
      </c>
      <c r="C8" s="5" t="s">
        <v>9</v>
      </c>
      <c r="D8" s="6" t="s">
        <v>25</v>
      </c>
      <c r="E8" s="7" t="s">
        <v>26</v>
      </c>
      <c r="F8" s="8" t="n">
        <v>1800</v>
      </c>
    </row>
    <row r="9" customFormat="false" ht="15" hidden="false" customHeight="false" outlineLevel="0" collapsed="false">
      <c r="A9" s="9" t="s">
        <v>27</v>
      </c>
      <c r="B9" s="10" t="s">
        <v>28</v>
      </c>
      <c r="C9" s="11" t="s">
        <v>9</v>
      </c>
      <c r="D9" s="12" t="s">
        <v>29</v>
      </c>
      <c r="E9" s="13" t="s">
        <v>30</v>
      </c>
      <c r="F9" s="14" t="n">
        <v>12000</v>
      </c>
    </row>
    <row r="10" customFormat="false" ht="15" hidden="false" customHeight="false" outlineLevel="0" collapsed="false">
      <c r="A10" s="3" t="s">
        <v>31</v>
      </c>
      <c r="B10" s="4" t="s">
        <v>32</v>
      </c>
      <c r="C10" s="5" t="s">
        <v>9</v>
      </c>
      <c r="D10" s="6" t="s">
        <v>32</v>
      </c>
      <c r="E10" s="7" t="s">
        <v>33</v>
      </c>
      <c r="F10" s="15" t="n">
        <v>-3600</v>
      </c>
    </row>
    <row r="11" customFormat="false" ht="15" hidden="false" customHeight="false" outlineLevel="0" collapsed="false">
      <c r="A11" s="9" t="s">
        <v>34</v>
      </c>
      <c r="B11" s="16" t="s">
        <v>35</v>
      </c>
      <c r="C11" s="17" t="s">
        <v>36</v>
      </c>
      <c r="D11" s="12" t="s">
        <v>37</v>
      </c>
      <c r="E11" s="13" t="s">
        <v>38</v>
      </c>
      <c r="F11" s="18" t="n">
        <v>-18900</v>
      </c>
    </row>
    <row r="12" customFormat="false" ht="15" hidden="false" customHeight="false" outlineLevel="0" collapsed="false">
      <c r="A12" s="3" t="s">
        <v>39</v>
      </c>
      <c r="B12" s="19" t="s">
        <v>40</v>
      </c>
      <c r="C12" s="20" t="s">
        <v>36</v>
      </c>
      <c r="D12" s="6" t="s">
        <v>41</v>
      </c>
      <c r="E12" s="7" t="s">
        <v>42</v>
      </c>
      <c r="F12" s="15" t="n">
        <v>-4320</v>
      </c>
    </row>
    <row r="13" customFormat="false" ht="15" hidden="false" customHeight="false" outlineLevel="0" collapsed="false">
      <c r="A13" s="9" t="s">
        <v>43</v>
      </c>
      <c r="B13" s="16" t="s">
        <v>44</v>
      </c>
      <c r="C13" s="17" t="s">
        <v>36</v>
      </c>
      <c r="D13" s="12" t="s">
        <v>41</v>
      </c>
      <c r="E13" s="13" t="s">
        <v>45</v>
      </c>
      <c r="F13" s="18" t="n">
        <v>-1650</v>
      </c>
    </row>
    <row r="14" customFormat="false" ht="15" hidden="false" customHeight="false" outlineLevel="0" collapsed="false">
      <c r="A14" s="3" t="s">
        <v>46</v>
      </c>
      <c r="B14" s="19" t="s">
        <v>47</v>
      </c>
      <c r="C14" s="20" t="s">
        <v>36</v>
      </c>
      <c r="D14" s="6" t="s">
        <v>48</v>
      </c>
      <c r="E14" s="7" t="s">
        <v>49</v>
      </c>
      <c r="F14" s="15" t="n">
        <v>-25000</v>
      </c>
    </row>
    <row r="15" customFormat="false" ht="15" hidden="false" customHeight="false" outlineLevel="0" collapsed="false">
      <c r="A15" s="9" t="s">
        <v>50</v>
      </c>
      <c r="B15" s="16" t="s">
        <v>51</v>
      </c>
      <c r="C15" s="21" t="s">
        <v>52</v>
      </c>
      <c r="D15" s="12" t="s">
        <v>53</v>
      </c>
      <c r="E15" s="13" t="s">
        <v>54</v>
      </c>
      <c r="F15" s="18" t="n">
        <v>-15000</v>
      </c>
    </row>
    <row r="16" customFormat="false" ht="15" hidden="false" customHeight="false" outlineLevel="0" collapsed="false">
      <c r="A16" s="3" t="s">
        <v>55</v>
      </c>
      <c r="B16" s="19" t="s">
        <v>56</v>
      </c>
      <c r="C16" s="22" t="s">
        <v>52</v>
      </c>
      <c r="D16" s="6" t="s">
        <v>56</v>
      </c>
      <c r="E16" s="7" t="s">
        <v>57</v>
      </c>
      <c r="F16" s="15" t="n">
        <v>-19830</v>
      </c>
    </row>
    <row r="17" customFormat="false" ht="15" hidden="false" customHeight="false" outlineLevel="0" collapsed="false">
      <c r="A17" s="9" t="s">
        <v>58</v>
      </c>
      <c r="B17" s="10" t="s">
        <v>59</v>
      </c>
      <c r="C17" s="23" t="s">
        <v>60</v>
      </c>
      <c r="D17" s="12" t="s">
        <v>61</v>
      </c>
      <c r="E17" s="13" t="s">
        <v>62</v>
      </c>
      <c r="F17" s="24" t="s">
        <v>63</v>
      </c>
    </row>
    <row r="18" customFormat="false" ht="15" hidden="false" customHeight="false" outlineLevel="0" collapsed="false">
      <c r="A18" s="3" t="s">
        <v>64</v>
      </c>
      <c r="B18" s="4" t="s">
        <v>65</v>
      </c>
      <c r="C18" s="25" t="s">
        <v>60</v>
      </c>
      <c r="D18" s="6" t="s">
        <v>61</v>
      </c>
      <c r="E18" s="7" t="s">
        <v>66</v>
      </c>
      <c r="F18" s="26" t="s">
        <v>63</v>
      </c>
    </row>
    <row r="19" customFormat="false" ht="15" hidden="false" customHeight="false" outlineLevel="0" collapsed="false">
      <c r="A19" s="9" t="s">
        <v>67</v>
      </c>
      <c r="B19" s="10" t="s">
        <v>68</v>
      </c>
      <c r="C19" s="23" t="s">
        <v>60</v>
      </c>
      <c r="D19" s="12" t="s">
        <v>69</v>
      </c>
      <c r="E19" s="13" t="s">
        <v>70</v>
      </c>
      <c r="F19" s="24" t="s">
        <v>63</v>
      </c>
    </row>
    <row r="20" customFormat="false" ht="15" hidden="false" customHeight="false" outlineLevel="0" collapsed="false">
      <c r="A20" s="3" t="s">
        <v>71</v>
      </c>
      <c r="B20" s="19" t="s">
        <v>72</v>
      </c>
      <c r="C20" s="27" t="s">
        <v>72</v>
      </c>
      <c r="D20" s="6" t="s">
        <v>73</v>
      </c>
      <c r="E20" s="7" t="s">
        <v>74</v>
      </c>
      <c r="F20" s="26" t="s">
        <v>63</v>
      </c>
    </row>
    <row r="21" customFormat="false" ht="15" hidden="false" customHeight="false" outlineLevel="0" collapsed="false">
      <c r="A21" s="9" t="s">
        <v>75</v>
      </c>
      <c r="B21" s="16" t="s">
        <v>76</v>
      </c>
      <c r="C21" s="28" t="s">
        <v>77</v>
      </c>
      <c r="D21" s="12" t="s">
        <v>78</v>
      </c>
      <c r="E21" s="13" t="s">
        <v>79</v>
      </c>
      <c r="F21" s="24" t="s">
        <v>63</v>
      </c>
    </row>
    <row r="22" customFormat="false" ht="15" hidden="false" customHeight="false" outlineLevel="0" collapsed="false">
      <c r="A22" s="3" t="s">
        <v>80</v>
      </c>
      <c r="B22" s="19" t="s">
        <v>81</v>
      </c>
      <c r="C22" s="29" t="s">
        <v>77</v>
      </c>
      <c r="D22" s="6" t="s">
        <v>82</v>
      </c>
      <c r="E22" s="7" t="s">
        <v>83</v>
      </c>
      <c r="F22" s="26" t="s">
        <v>63</v>
      </c>
    </row>
    <row r="23" customFormat="false" ht="15" hidden="false" customHeight="false" outlineLevel="0" collapsed="false">
      <c r="A23" s="9" t="s">
        <v>84</v>
      </c>
      <c r="B23" s="16" t="s">
        <v>85</v>
      </c>
      <c r="C23" s="28" t="s">
        <v>77</v>
      </c>
      <c r="D23" s="12" t="s">
        <v>86</v>
      </c>
      <c r="E23" s="13" t="s">
        <v>87</v>
      </c>
      <c r="F23" s="24" t="s">
        <v>63</v>
      </c>
    </row>
    <row r="24" customFormat="false" ht="15" hidden="false" customHeight="false" outlineLevel="0" collapsed="false">
      <c r="A24" s="3" t="s">
        <v>88</v>
      </c>
      <c r="B24" s="19" t="s">
        <v>89</v>
      </c>
      <c r="C24" s="29" t="s">
        <v>77</v>
      </c>
      <c r="D24" s="6" t="s">
        <v>90</v>
      </c>
      <c r="E24" s="7" t="s">
        <v>91</v>
      </c>
      <c r="F24" s="26" t="s">
        <v>63</v>
      </c>
    </row>
    <row r="25" customFormat="false" ht="15" hidden="false" customHeight="false" outlineLevel="0" collapsed="false">
      <c r="A25" s="9" t="s">
        <v>92</v>
      </c>
      <c r="B25" s="16" t="s">
        <v>93</v>
      </c>
      <c r="C25" s="28" t="s">
        <v>77</v>
      </c>
      <c r="D25" s="12" t="s">
        <v>94</v>
      </c>
      <c r="E25" s="13" t="s">
        <v>95</v>
      </c>
      <c r="F25" s="24" t="s">
        <v>63</v>
      </c>
    </row>
    <row r="26" customFormat="false" ht="15" hidden="false" customHeight="false" outlineLevel="0" collapsed="false">
      <c r="A26" s="3" t="s">
        <v>96</v>
      </c>
      <c r="B26" s="19" t="s">
        <v>97</v>
      </c>
      <c r="C26" s="29" t="s">
        <v>77</v>
      </c>
      <c r="D26" s="6" t="s">
        <v>98</v>
      </c>
      <c r="E26" s="7" t="s">
        <v>99</v>
      </c>
      <c r="F26" s="26" t="s">
        <v>63</v>
      </c>
    </row>
    <row r="27" customFormat="false" ht="15" hidden="false" customHeight="false" outlineLevel="0" collapsed="false">
      <c r="A27" s="9" t="s">
        <v>100</v>
      </c>
      <c r="B27" s="16" t="s">
        <v>101</v>
      </c>
      <c r="C27" s="28" t="s">
        <v>77</v>
      </c>
      <c r="D27" s="12" t="s">
        <v>102</v>
      </c>
      <c r="E27" s="13" t="s">
        <v>103</v>
      </c>
      <c r="F27" s="24" t="s">
        <v>63</v>
      </c>
    </row>
    <row r="28" customFormat="false" ht="15" hidden="false" customHeight="false" outlineLevel="0" collapsed="false">
      <c r="A28" s="3" t="s">
        <v>104</v>
      </c>
      <c r="B28" s="19" t="s">
        <v>105</v>
      </c>
      <c r="C28" s="29" t="s">
        <v>77</v>
      </c>
      <c r="D28" s="6" t="s">
        <v>105</v>
      </c>
      <c r="E28" s="7" t="s">
        <v>106</v>
      </c>
      <c r="F28" s="26" t="s">
        <v>63</v>
      </c>
    </row>
    <row r="29" customFormat="false" ht="15" hidden="false" customHeight="false" outlineLevel="0" collapsed="false">
      <c r="A29" s="9" t="s">
        <v>107</v>
      </c>
      <c r="B29" s="16" t="s">
        <v>108</v>
      </c>
      <c r="C29" s="28" t="s">
        <v>77</v>
      </c>
      <c r="D29" s="12" t="s">
        <v>109</v>
      </c>
      <c r="E29" s="13" t="s">
        <v>110</v>
      </c>
      <c r="F29" s="24" t="s">
        <v>63</v>
      </c>
    </row>
    <row r="30" customFormat="false" ht="15" hidden="false" customHeight="false" outlineLevel="0" collapsed="false">
      <c r="A30" s="3" t="s">
        <v>111</v>
      </c>
      <c r="B30" s="19" t="s">
        <v>112</v>
      </c>
      <c r="C30" s="29" t="s">
        <v>77</v>
      </c>
      <c r="D30" s="6" t="s">
        <v>112</v>
      </c>
      <c r="E30" s="7" t="s">
        <v>113</v>
      </c>
      <c r="F30" s="26" t="s">
        <v>63</v>
      </c>
    </row>
  </sheetData>
  <mergeCells count="1">
    <mergeCell ref="A1:F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6"/>
    <col collapsed="false" customWidth="true" hidden="false" outlineLevel="0" max="3" min="2" style="0" width="14"/>
    <col collapsed="false" customWidth="true" hidden="false" outlineLevel="0" max="4" min="4" style="0" width="26"/>
    <col collapsed="false" customWidth="true" hidden="false" outlineLevel="0" max="5" min="5" style="0" width="28"/>
    <col collapsed="false" customWidth="true" hidden="false" outlineLevel="0" max="6" min="6" style="0" width="32"/>
    <col collapsed="false" customWidth="true" hidden="false" outlineLevel="0" max="9" min="7" style="0" width="12"/>
    <col collapsed="false" customWidth="true" hidden="false" outlineLevel="0" max="10" min="10" style="0" width="13"/>
  </cols>
  <sheetData>
    <row r="1" customFormat="false" ht="27.75" hidden="false" customHeight="true" outlineLevel="0" collapsed="false">
      <c r="A1" s="30" t="s">
        <v>114</v>
      </c>
      <c r="B1" s="30"/>
      <c r="C1" s="30"/>
      <c r="D1" s="30"/>
      <c r="E1" s="30"/>
      <c r="F1" s="30"/>
      <c r="G1" s="30"/>
      <c r="H1" s="30"/>
      <c r="I1" s="30"/>
      <c r="J1" s="30"/>
    </row>
    <row r="2" customFormat="false" ht="21.75" hidden="false" customHeight="true" outlineLevel="0" collapsed="false">
      <c r="A2" s="31" t="s">
        <v>115</v>
      </c>
      <c r="B2" s="31" t="s">
        <v>116</v>
      </c>
      <c r="C2" s="31" t="s">
        <v>117</v>
      </c>
      <c r="D2" s="31" t="s">
        <v>118</v>
      </c>
      <c r="E2" s="31" t="s">
        <v>119</v>
      </c>
      <c r="F2" s="31" t="s">
        <v>120</v>
      </c>
      <c r="G2" s="31" t="s">
        <v>121</v>
      </c>
      <c r="H2" s="31" t="s">
        <v>122</v>
      </c>
      <c r="I2" s="31" t="s">
        <v>123</v>
      </c>
      <c r="J2" s="31" t="s">
        <v>124</v>
      </c>
    </row>
    <row r="3" customFormat="false" ht="15" hidden="false" customHeight="false" outlineLevel="0" collapsed="false">
      <c r="A3" s="32" t="s">
        <v>125</v>
      </c>
      <c r="B3" s="33" t="n">
        <v>45303</v>
      </c>
      <c r="C3" s="33" t="n">
        <v>45333</v>
      </c>
      <c r="D3" s="34" t="s">
        <v>126</v>
      </c>
      <c r="E3" s="34" t="s">
        <v>127</v>
      </c>
      <c r="F3" s="34" t="s">
        <v>128</v>
      </c>
      <c r="G3" s="35" t="n">
        <v>560</v>
      </c>
      <c r="H3" s="35" t="n">
        <v>112</v>
      </c>
      <c r="I3" s="35" t="n">
        <v>672</v>
      </c>
      <c r="J3" s="36" t="s">
        <v>129</v>
      </c>
    </row>
    <row r="4" customFormat="false" ht="15" hidden="false" customHeight="false" outlineLevel="0" collapsed="false">
      <c r="A4" s="37" t="s">
        <v>130</v>
      </c>
      <c r="B4" s="38" t="n">
        <v>45301</v>
      </c>
      <c r="C4" s="38" t="n">
        <v>45331</v>
      </c>
      <c r="D4" s="39" t="s">
        <v>131</v>
      </c>
      <c r="E4" s="39" t="s">
        <v>132</v>
      </c>
      <c r="F4" s="39" t="s">
        <v>133</v>
      </c>
      <c r="G4" s="40" t="n">
        <v>320</v>
      </c>
      <c r="H4" s="40" t="n">
        <v>64</v>
      </c>
      <c r="I4" s="40" t="n">
        <v>384</v>
      </c>
      <c r="J4" s="36" t="s">
        <v>129</v>
      </c>
    </row>
    <row r="5" customFormat="false" ht="15" hidden="false" customHeight="false" outlineLevel="0" collapsed="false">
      <c r="A5" s="32" t="s">
        <v>134</v>
      </c>
      <c r="B5" s="33" t="n">
        <v>45301</v>
      </c>
      <c r="C5" s="33" t="n">
        <v>45331</v>
      </c>
      <c r="D5" s="34" t="s">
        <v>135</v>
      </c>
      <c r="E5" s="34" t="s">
        <v>136</v>
      </c>
      <c r="F5" s="34" t="s">
        <v>137</v>
      </c>
      <c r="G5" s="35" t="n">
        <v>180</v>
      </c>
      <c r="H5" s="35" t="n">
        <v>36</v>
      </c>
      <c r="I5" s="35" t="n">
        <v>216</v>
      </c>
      <c r="J5" s="41" t="s">
        <v>138</v>
      </c>
    </row>
    <row r="6" customFormat="false" ht="15" hidden="false" customHeight="false" outlineLevel="0" collapsed="false">
      <c r="A6" s="37" t="s">
        <v>139</v>
      </c>
      <c r="B6" s="38" t="n">
        <v>45303</v>
      </c>
      <c r="C6" s="38" t="n">
        <v>45333</v>
      </c>
      <c r="D6" s="39" t="s">
        <v>140</v>
      </c>
      <c r="E6" s="39" t="s">
        <v>141</v>
      </c>
      <c r="F6" s="39" t="s">
        <v>142</v>
      </c>
      <c r="G6" s="40" t="n">
        <v>750</v>
      </c>
      <c r="H6" s="40" t="n">
        <v>150</v>
      </c>
      <c r="I6" s="40" t="n">
        <v>900</v>
      </c>
      <c r="J6" s="36" t="s">
        <v>129</v>
      </c>
    </row>
    <row r="7" customFormat="false" ht="15" hidden="false" customHeight="false" outlineLevel="0" collapsed="false">
      <c r="A7" s="32" t="s">
        <v>143</v>
      </c>
      <c r="B7" s="33" t="n">
        <v>45332</v>
      </c>
      <c r="C7" s="33" t="n">
        <v>45362</v>
      </c>
      <c r="D7" s="34" t="s">
        <v>144</v>
      </c>
      <c r="E7" s="34" t="s">
        <v>145</v>
      </c>
      <c r="F7" s="34" t="s">
        <v>146</v>
      </c>
      <c r="G7" s="35" t="n">
        <v>240</v>
      </c>
      <c r="H7" s="35" t="n">
        <v>48</v>
      </c>
      <c r="I7" s="35" t="n">
        <v>288</v>
      </c>
      <c r="J7" s="42" t="s">
        <v>147</v>
      </c>
    </row>
    <row r="8" customFormat="false" ht="15" hidden="false" customHeight="false" outlineLevel="0" collapsed="false">
      <c r="A8" s="37" t="s">
        <v>148</v>
      </c>
      <c r="B8" s="38" t="n">
        <v>45325</v>
      </c>
      <c r="C8" s="38" t="n">
        <v>45355</v>
      </c>
      <c r="D8" s="39" t="s">
        <v>149</v>
      </c>
      <c r="E8" s="39" t="s">
        <v>150</v>
      </c>
      <c r="F8" s="39" t="s">
        <v>151</v>
      </c>
      <c r="G8" s="40" t="n">
        <v>450</v>
      </c>
      <c r="H8" s="40" t="n">
        <v>90</v>
      </c>
      <c r="I8" s="40" t="n">
        <v>540</v>
      </c>
      <c r="J8" s="36" t="s">
        <v>129</v>
      </c>
    </row>
    <row r="9" customFormat="false" ht="15" hidden="false" customHeight="false" outlineLevel="0" collapsed="false">
      <c r="A9" s="32" t="s">
        <v>152</v>
      </c>
      <c r="B9" s="33" t="n">
        <v>45325</v>
      </c>
      <c r="C9" s="33" t="n">
        <v>45355</v>
      </c>
      <c r="D9" s="34" t="s">
        <v>126</v>
      </c>
      <c r="E9" s="34" t="s">
        <v>127</v>
      </c>
      <c r="F9" s="34" t="s">
        <v>153</v>
      </c>
      <c r="G9" s="35" t="n">
        <v>750</v>
      </c>
      <c r="H9" s="35" t="n">
        <v>150</v>
      </c>
      <c r="I9" s="35" t="n">
        <v>900</v>
      </c>
      <c r="J9" s="36" t="s">
        <v>129</v>
      </c>
    </row>
    <row r="10" customFormat="false" ht="15" hidden="false" customHeight="false" outlineLevel="0" collapsed="false">
      <c r="A10" s="37" t="s">
        <v>154</v>
      </c>
      <c r="B10" s="38" t="n">
        <v>45330</v>
      </c>
      <c r="C10" s="38" t="n">
        <v>45360</v>
      </c>
      <c r="D10" s="39" t="s">
        <v>131</v>
      </c>
      <c r="E10" s="39" t="s">
        <v>132</v>
      </c>
      <c r="F10" s="39" t="s">
        <v>155</v>
      </c>
      <c r="G10" s="40" t="n">
        <v>320</v>
      </c>
      <c r="H10" s="40" t="n">
        <v>64</v>
      </c>
      <c r="I10" s="40" t="n">
        <v>384</v>
      </c>
      <c r="J10" s="36" t="s">
        <v>129</v>
      </c>
    </row>
    <row r="11" customFormat="false" ht="15" hidden="false" customHeight="false" outlineLevel="0" collapsed="false">
      <c r="A11" s="32" t="s">
        <v>156</v>
      </c>
      <c r="B11" s="33" t="n">
        <v>45369</v>
      </c>
      <c r="C11" s="33" t="n">
        <v>45399</v>
      </c>
      <c r="D11" s="34" t="s">
        <v>135</v>
      </c>
      <c r="E11" s="34" t="s">
        <v>136</v>
      </c>
      <c r="F11" s="34" t="s">
        <v>128</v>
      </c>
      <c r="G11" s="35" t="n">
        <v>240</v>
      </c>
      <c r="H11" s="35" t="n">
        <v>48</v>
      </c>
      <c r="I11" s="35" t="n">
        <v>288</v>
      </c>
      <c r="J11" s="41" t="s">
        <v>138</v>
      </c>
    </row>
    <row r="12" customFormat="false" ht="15" hidden="false" customHeight="false" outlineLevel="0" collapsed="false">
      <c r="A12" s="37" t="s">
        <v>157</v>
      </c>
      <c r="B12" s="38" t="n">
        <v>45366</v>
      </c>
      <c r="C12" s="38" t="n">
        <v>45396</v>
      </c>
      <c r="D12" s="39" t="s">
        <v>140</v>
      </c>
      <c r="E12" s="39" t="s">
        <v>141</v>
      </c>
      <c r="F12" s="39" t="s">
        <v>133</v>
      </c>
      <c r="G12" s="40" t="n">
        <v>560</v>
      </c>
      <c r="H12" s="40" t="n">
        <v>112</v>
      </c>
      <c r="I12" s="40" t="n">
        <v>672</v>
      </c>
      <c r="J12" s="36" t="s">
        <v>129</v>
      </c>
    </row>
    <row r="13" customFormat="false" ht="15" hidden="false" customHeight="false" outlineLevel="0" collapsed="false">
      <c r="A13" s="32" t="s">
        <v>158</v>
      </c>
      <c r="B13" s="33" t="n">
        <v>45356</v>
      </c>
      <c r="C13" s="33" t="n">
        <v>45386</v>
      </c>
      <c r="D13" s="34" t="s">
        <v>144</v>
      </c>
      <c r="E13" s="34" t="s">
        <v>145</v>
      </c>
      <c r="F13" s="34" t="s">
        <v>137</v>
      </c>
      <c r="G13" s="35" t="n">
        <v>180</v>
      </c>
      <c r="H13" s="35" t="n">
        <v>36</v>
      </c>
      <c r="I13" s="35" t="n">
        <v>216</v>
      </c>
      <c r="J13" s="42" t="s">
        <v>147</v>
      </c>
    </row>
    <row r="14" customFormat="false" ht="15" hidden="false" customHeight="false" outlineLevel="0" collapsed="false">
      <c r="A14" s="37" t="s">
        <v>159</v>
      </c>
      <c r="B14" s="38" t="n">
        <v>45363</v>
      </c>
      <c r="C14" s="38" t="n">
        <v>45393</v>
      </c>
      <c r="D14" s="39" t="s">
        <v>149</v>
      </c>
      <c r="E14" s="39" t="s">
        <v>150</v>
      </c>
      <c r="F14" s="39" t="s">
        <v>142</v>
      </c>
      <c r="G14" s="40" t="n">
        <v>900</v>
      </c>
      <c r="H14" s="40" t="n">
        <v>180</v>
      </c>
      <c r="I14" s="40" t="n">
        <v>1080</v>
      </c>
      <c r="J14" s="36" t="s">
        <v>129</v>
      </c>
    </row>
    <row r="15" customFormat="false" ht="15" hidden="false" customHeight="false" outlineLevel="0" collapsed="false">
      <c r="A15" s="32" t="s">
        <v>160</v>
      </c>
      <c r="B15" s="33" t="n">
        <v>45402</v>
      </c>
      <c r="C15" s="33" t="n">
        <v>45432</v>
      </c>
      <c r="D15" s="34" t="s">
        <v>126</v>
      </c>
      <c r="E15" s="34" t="s">
        <v>127</v>
      </c>
      <c r="F15" s="34" t="s">
        <v>146</v>
      </c>
      <c r="G15" s="35" t="n">
        <v>320</v>
      </c>
      <c r="H15" s="35" t="n">
        <v>64</v>
      </c>
      <c r="I15" s="35" t="n">
        <v>384</v>
      </c>
      <c r="J15" s="36" t="s">
        <v>129</v>
      </c>
    </row>
    <row r="16" customFormat="false" ht="15" hidden="false" customHeight="false" outlineLevel="0" collapsed="false">
      <c r="A16" s="37" t="s">
        <v>161</v>
      </c>
      <c r="B16" s="38" t="n">
        <v>45392</v>
      </c>
      <c r="C16" s="38" t="n">
        <v>45422</v>
      </c>
      <c r="D16" s="39" t="s">
        <v>131</v>
      </c>
      <c r="E16" s="39" t="s">
        <v>132</v>
      </c>
      <c r="F16" s="39" t="s">
        <v>151</v>
      </c>
      <c r="G16" s="40" t="n">
        <v>320</v>
      </c>
      <c r="H16" s="40" t="n">
        <v>64</v>
      </c>
      <c r="I16" s="40" t="n">
        <v>384</v>
      </c>
      <c r="J16" s="36" t="s">
        <v>129</v>
      </c>
    </row>
    <row r="17" customFormat="false" ht="15" hidden="false" customHeight="false" outlineLevel="0" collapsed="false">
      <c r="A17" s="32" t="s">
        <v>162</v>
      </c>
      <c r="B17" s="33" t="n">
        <v>45387</v>
      </c>
      <c r="C17" s="33" t="n">
        <v>45417</v>
      </c>
      <c r="D17" s="34" t="s">
        <v>135</v>
      </c>
      <c r="E17" s="34" t="s">
        <v>136</v>
      </c>
      <c r="F17" s="34" t="s">
        <v>153</v>
      </c>
      <c r="G17" s="35" t="n">
        <v>180</v>
      </c>
      <c r="H17" s="35" t="n">
        <v>36</v>
      </c>
      <c r="I17" s="35" t="n">
        <v>216</v>
      </c>
      <c r="J17" s="41" t="s">
        <v>138</v>
      </c>
    </row>
    <row r="18" customFormat="false" ht="15" hidden="false" customHeight="false" outlineLevel="0" collapsed="false">
      <c r="A18" s="37" t="s">
        <v>163</v>
      </c>
      <c r="B18" s="38" t="n">
        <v>45392</v>
      </c>
      <c r="C18" s="38" t="n">
        <v>45422</v>
      </c>
      <c r="D18" s="39" t="s">
        <v>140</v>
      </c>
      <c r="E18" s="39" t="s">
        <v>141</v>
      </c>
      <c r="F18" s="39" t="s">
        <v>155</v>
      </c>
      <c r="G18" s="40" t="n">
        <v>900</v>
      </c>
      <c r="H18" s="40" t="n">
        <v>180</v>
      </c>
      <c r="I18" s="40" t="n">
        <v>1080</v>
      </c>
      <c r="J18" s="36" t="s">
        <v>129</v>
      </c>
    </row>
    <row r="19" customFormat="false" ht="15" hidden="false" customHeight="false" outlineLevel="0" collapsed="false">
      <c r="A19" s="32" t="s">
        <v>164</v>
      </c>
      <c r="B19" s="33" t="n">
        <v>45432</v>
      </c>
      <c r="C19" s="33" t="n">
        <v>45462</v>
      </c>
      <c r="D19" s="34" t="s">
        <v>144</v>
      </c>
      <c r="E19" s="34" t="s">
        <v>145</v>
      </c>
      <c r="F19" s="34" t="s">
        <v>128</v>
      </c>
      <c r="G19" s="35" t="n">
        <v>1200</v>
      </c>
      <c r="H19" s="35" t="n">
        <v>240</v>
      </c>
      <c r="I19" s="35" t="n">
        <v>1440</v>
      </c>
      <c r="J19" s="42" t="s">
        <v>147</v>
      </c>
    </row>
    <row r="20" customFormat="false" ht="15" hidden="false" customHeight="false" outlineLevel="0" collapsed="false">
      <c r="A20" s="37" t="s">
        <v>165</v>
      </c>
      <c r="B20" s="38" t="n">
        <v>45417</v>
      </c>
      <c r="C20" s="38" t="n">
        <v>45447</v>
      </c>
      <c r="D20" s="39" t="s">
        <v>149</v>
      </c>
      <c r="E20" s="39" t="s">
        <v>150</v>
      </c>
      <c r="F20" s="39" t="s">
        <v>133</v>
      </c>
      <c r="G20" s="40" t="n">
        <v>180</v>
      </c>
      <c r="H20" s="40" t="n">
        <v>36</v>
      </c>
      <c r="I20" s="40" t="n">
        <v>216</v>
      </c>
      <c r="J20" s="36" t="s">
        <v>129</v>
      </c>
    </row>
    <row r="21" customFormat="false" ht="15" hidden="false" customHeight="false" outlineLevel="0" collapsed="false">
      <c r="A21" s="32" t="s">
        <v>166</v>
      </c>
      <c r="B21" s="33" t="n">
        <v>45422</v>
      </c>
      <c r="C21" s="33" t="n">
        <v>45452</v>
      </c>
      <c r="D21" s="34" t="s">
        <v>126</v>
      </c>
      <c r="E21" s="34" t="s">
        <v>127</v>
      </c>
      <c r="F21" s="34" t="s">
        <v>137</v>
      </c>
      <c r="G21" s="35" t="n">
        <v>560</v>
      </c>
      <c r="H21" s="35" t="n">
        <v>112</v>
      </c>
      <c r="I21" s="35" t="n">
        <v>672</v>
      </c>
      <c r="J21" s="36" t="s">
        <v>129</v>
      </c>
    </row>
    <row r="22" customFormat="false" ht="15" hidden="false" customHeight="false" outlineLevel="0" collapsed="false">
      <c r="A22" s="37" t="s">
        <v>167</v>
      </c>
      <c r="B22" s="38" t="n">
        <v>45417</v>
      </c>
      <c r="C22" s="38" t="n">
        <v>45447</v>
      </c>
      <c r="D22" s="39" t="s">
        <v>131</v>
      </c>
      <c r="E22" s="39" t="s">
        <v>132</v>
      </c>
      <c r="F22" s="39" t="s">
        <v>142</v>
      </c>
      <c r="G22" s="40" t="n">
        <v>180</v>
      </c>
      <c r="H22" s="40" t="n">
        <v>36</v>
      </c>
      <c r="I22" s="40" t="n">
        <v>216</v>
      </c>
      <c r="J22" s="36" t="s">
        <v>129</v>
      </c>
    </row>
    <row r="23" customFormat="false" ht="15" hidden="false" customHeight="false" outlineLevel="0" collapsed="false">
      <c r="A23" s="32" t="s">
        <v>168</v>
      </c>
      <c r="B23" s="33" t="n">
        <v>45463</v>
      </c>
      <c r="C23" s="33" t="n">
        <v>45493</v>
      </c>
      <c r="D23" s="34" t="s">
        <v>135</v>
      </c>
      <c r="E23" s="34" t="s">
        <v>136</v>
      </c>
      <c r="F23" s="34" t="s">
        <v>146</v>
      </c>
      <c r="G23" s="35" t="n">
        <v>180</v>
      </c>
      <c r="H23" s="35" t="n">
        <v>36</v>
      </c>
      <c r="I23" s="35" t="n">
        <v>216</v>
      </c>
      <c r="J23" s="41" t="s">
        <v>138</v>
      </c>
    </row>
    <row r="24" customFormat="false" ht="15" hidden="false" customHeight="false" outlineLevel="0" collapsed="false">
      <c r="A24" s="37" t="s">
        <v>169</v>
      </c>
      <c r="B24" s="38" t="n">
        <v>45448</v>
      </c>
      <c r="C24" s="38" t="n">
        <v>45478</v>
      </c>
      <c r="D24" s="39" t="s">
        <v>140</v>
      </c>
      <c r="E24" s="39" t="s">
        <v>141</v>
      </c>
      <c r="F24" s="39" t="s">
        <v>151</v>
      </c>
      <c r="G24" s="40" t="n">
        <v>450</v>
      </c>
      <c r="H24" s="40" t="n">
        <v>90</v>
      </c>
      <c r="I24" s="40" t="n">
        <v>540</v>
      </c>
      <c r="J24" s="36" t="s">
        <v>129</v>
      </c>
    </row>
    <row r="25" customFormat="false" ht="15" hidden="false" customHeight="false" outlineLevel="0" collapsed="false">
      <c r="A25" s="32" t="s">
        <v>170</v>
      </c>
      <c r="B25" s="33" t="n">
        <v>45463</v>
      </c>
      <c r="C25" s="33" t="n">
        <v>45493</v>
      </c>
      <c r="D25" s="34" t="s">
        <v>144</v>
      </c>
      <c r="E25" s="34" t="s">
        <v>145</v>
      </c>
      <c r="F25" s="34" t="s">
        <v>153</v>
      </c>
      <c r="G25" s="35" t="n">
        <v>900</v>
      </c>
      <c r="H25" s="35" t="n">
        <v>180</v>
      </c>
      <c r="I25" s="35" t="n">
        <v>1080</v>
      </c>
      <c r="J25" s="42" t="s">
        <v>147</v>
      </c>
    </row>
    <row r="26" customFormat="false" ht="15" hidden="false" customHeight="false" outlineLevel="0" collapsed="false">
      <c r="A26" s="37" t="s">
        <v>171</v>
      </c>
      <c r="B26" s="38" t="n">
        <v>45448</v>
      </c>
      <c r="C26" s="38" t="n">
        <v>45478</v>
      </c>
      <c r="D26" s="39" t="s">
        <v>149</v>
      </c>
      <c r="E26" s="39" t="s">
        <v>150</v>
      </c>
      <c r="F26" s="39" t="s">
        <v>155</v>
      </c>
      <c r="G26" s="40" t="n">
        <v>560</v>
      </c>
      <c r="H26" s="40" t="n">
        <v>112</v>
      </c>
      <c r="I26" s="40" t="n">
        <v>672</v>
      </c>
      <c r="J26" s="36" t="s">
        <v>129</v>
      </c>
    </row>
    <row r="27" customFormat="false" ht="15" hidden="false" customHeight="false" outlineLevel="0" collapsed="false">
      <c r="A27" s="32" t="s">
        <v>172</v>
      </c>
      <c r="B27" s="33" t="n">
        <v>45476</v>
      </c>
      <c r="C27" s="33" t="n">
        <v>45506</v>
      </c>
      <c r="D27" s="34" t="s">
        <v>126</v>
      </c>
      <c r="E27" s="34" t="s">
        <v>127</v>
      </c>
      <c r="F27" s="34" t="s">
        <v>128</v>
      </c>
      <c r="G27" s="35" t="n">
        <v>680</v>
      </c>
      <c r="H27" s="35" t="n">
        <v>136</v>
      </c>
      <c r="I27" s="35" t="n">
        <v>816</v>
      </c>
      <c r="J27" s="36" t="s">
        <v>129</v>
      </c>
    </row>
    <row r="28" customFormat="false" ht="15" hidden="false" customHeight="false" outlineLevel="0" collapsed="false">
      <c r="A28" s="37" t="s">
        <v>173</v>
      </c>
      <c r="B28" s="38" t="n">
        <v>45483</v>
      </c>
      <c r="C28" s="38" t="n">
        <v>45513</v>
      </c>
      <c r="D28" s="39" t="s">
        <v>131</v>
      </c>
      <c r="E28" s="39" t="s">
        <v>132</v>
      </c>
      <c r="F28" s="39" t="s">
        <v>133</v>
      </c>
      <c r="G28" s="40" t="n">
        <v>320</v>
      </c>
      <c r="H28" s="40" t="n">
        <v>64</v>
      </c>
      <c r="I28" s="40" t="n">
        <v>384</v>
      </c>
      <c r="J28" s="36" t="s">
        <v>129</v>
      </c>
    </row>
    <row r="29" customFormat="false" ht="15" hidden="false" customHeight="false" outlineLevel="0" collapsed="false">
      <c r="A29" s="32" t="s">
        <v>174</v>
      </c>
      <c r="B29" s="33" t="n">
        <v>45493</v>
      </c>
      <c r="C29" s="33" t="n">
        <v>45523</v>
      </c>
      <c r="D29" s="34" t="s">
        <v>135</v>
      </c>
      <c r="E29" s="34" t="s">
        <v>136</v>
      </c>
      <c r="F29" s="34" t="s">
        <v>137</v>
      </c>
      <c r="G29" s="35" t="n">
        <v>680</v>
      </c>
      <c r="H29" s="35" t="n">
        <v>136</v>
      </c>
      <c r="I29" s="35" t="n">
        <v>816</v>
      </c>
      <c r="J29" s="41" t="s">
        <v>138</v>
      </c>
    </row>
    <row r="30" customFormat="false" ht="15" hidden="false" customHeight="false" outlineLevel="0" collapsed="false">
      <c r="A30" s="37" t="s">
        <v>175</v>
      </c>
      <c r="B30" s="38" t="n">
        <v>45481</v>
      </c>
      <c r="C30" s="38" t="n">
        <v>45511</v>
      </c>
      <c r="D30" s="39" t="s">
        <v>140</v>
      </c>
      <c r="E30" s="39" t="s">
        <v>141</v>
      </c>
      <c r="F30" s="39" t="s">
        <v>142</v>
      </c>
      <c r="G30" s="40" t="n">
        <v>680</v>
      </c>
      <c r="H30" s="40" t="n">
        <v>136</v>
      </c>
      <c r="I30" s="40" t="n">
        <v>816</v>
      </c>
      <c r="J30" s="36" t="s">
        <v>129</v>
      </c>
    </row>
    <row r="31" customFormat="false" ht="15" hidden="false" customHeight="false" outlineLevel="0" collapsed="false">
      <c r="A31" s="32" t="s">
        <v>176</v>
      </c>
      <c r="B31" s="33" t="n">
        <v>45507</v>
      </c>
      <c r="C31" s="33" t="n">
        <v>45537</v>
      </c>
      <c r="D31" s="34" t="s">
        <v>144</v>
      </c>
      <c r="E31" s="34" t="s">
        <v>145</v>
      </c>
      <c r="F31" s="34" t="s">
        <v>146</v>
      </c>
      <c r="G31" s="35" t="n">
        <v>120</v>
      </c>
      <c r="H31" s="35" t="n">
        <v>24</v>
      </c>
      <c r="I31" s="35" t="n">
        <v>144</v>
      </c>
      <c r="J31" s="42" t="s">
        <v>147</v>
      </c>
    </row>
    <row r="32" customFormat="false" ht="15" hidden="false" customHeight="false" outlineLevel="0" collapsed="false">
      <c r="A32" s="37" t="s">
        <v>177</v>
      </c>
      <c r="B32" s="38" t="n">
        <v>45507</v>
      </c>
      <c r="C32" s="38" t="n">
        <v>45537</v>
      </c>
      <c r="D32" s="39" t="s">
        <v>149</v>
      </c>
      <c r="E32" s="39" t="s">
        <v>150</v>
      </c>
      <c r="F32" s="39" t="s">
        <v>151</v>
      </c>
      <c r="G32" s="40" t="n">
        <v>750</v>
      </c>
      <c r="H32" s="40" t="n">
        <v>150</v>
      </c>
      <c r="I32" s="40" t="n">
        <v>900</v>
      </c>
      <c r="J32" s="36" t="s">
        <v>129</v>
      </c>
    </row>
    <row r="33" customFormat="false" ht="15" hidden="false" customHeight="false" outlineLevel="0" collapsed="false">
      <c r="A33" s="32" t="s">
        <v>178</v>
      </c>
      <c r="B33" s="33" t="n">
        <v>45507</v>
      </c>
      <c r="C33" s="33" t="n">
        <v>45537</v>
      </c>
      <c r="D33" s="34" t="s">
        <v>126</v>
      </c>
      <c r="E33" s="34" t="s">
        <v>127</v>
      </c>
      <c r="F33" s="34" t="s">
        <v>153</v>
      </c>
      <c r="G33" s="35" t="n">
        <v>560</v>
      </c>
      <c r="H33" s="35" t="n">
        <v>112</v>
      </c>
      <c r="I33" s="35" t="n">
        <v>672</v>
      </c>
      <c r="J33" s="36" t="s">
        <v>129</v>
      </c>
    </row>
    <row r="34" customFormat="false" ht="15" hidden="false" customHeight="false" outlineLevel="0" collapsed="false">
      <c r="A34" s="37" t="s">
        <v>179</v>
      </c>
      <c r="B34" s="38" t="n">
        <v>45522</v>
      </c>
      <c r="C34" s="38" t="n">
        <v>45552</v>
      </c>
      <c r="D34" s="39" t="s">
        <v>131</v>
      </c>
      <c r="E34" s="39" t="s">
        <v>132</v>
      </c>
      <c r="F34" s="39" t="s">
        <v>155</v>
      </c>
      <c r="G34" s="40" t="n">
        <v>180</v>
      </c>
      <c r="H34" s="40" t="n">
        <v>36</v>
      </c>
      <c r="I34" s="40" t="n">
        <v>216</v>
      </c>
      <c r="J34" s="36" t="s">
        <v>129</v>
      </c>
    </row>
    <row r="35" customFormat="false" ht="15" hidden="false" customHeight="false" outlineLevel="0" collapsed="false">
      <c r="A35" s="32" t="s">
        <v>180</v>
      </c>
      <c r="B35" s="33" t="n">
        <v>45547</v>
      </c>
      <c r="C35" s="33" t="n">
        <v>45577</v>
      </c>
      <c r="D35" s="34" t="s">
        <v>135</v>
      </c>
      <c r="E35" s="34" t="s">
        <v>136</v>
      </c>
      <c r="F35" s="34" t="s">
        <v>128</v>
      </c>
      <c r="G35" s="35" t="n">
        <v>900</v>
      </c>
      <c r="H35" s="35" t="n">
        <v>180</v>
      </c>
      <c r="I35" s="35" t="n">
        <v>1080</v>
      </c>
      <c r="J35" s="41" t="s">
        <v>138</v>
      </c>
    </row>
    <row r="36" customFormat="false" ht="15" hidden="false" customHeight="false" outlineLevel="0" collapsed="false">
      <c r="A36" s="37" t="s">
        <v>181</v>
      </c>
      <c r="B36" s="38" t="n">
        <v>45555</v>
      </c>
      <c r="C36" s="38" t="n">
        <v>45585</v>
      </c>
      <c r="D36" s="39" t="s">
        <v>140</v>
      </c>
      <c r="E36" s="39" t="s">
        <v>141</v>
      </c>
      <c r="F36" s="39" t="s">
        <v>133</v>
      </c>
      <c r="G36" s="40" t="n">
        <v>120</v>
      </c>
      <c r="H36" s="40" t="n">
        <v>24</v>
      </c>
      <c r="I36" s="40" t="n">
        <v>144</v>
      </c>
      <c r="J36" s="36" t="s">
        <v>129</v>
      </c>
    </row>
    <row r="37" customFormat="false" ht="15" hidden="false" customHeight="false" outlineLevel="0" collapsed="false">
      <c r="A37" s="32" t="s">
        <v>182</v>
      </c>
      <c r="B37" s="33" t="n">
        <v>45555</v>
      </c>
      <c r="C37" s="33" t="n">
        <v>45585</v>
      </c>
      <c r="D37" s="34" t="s">
        <v>144</v>
      </c>
      <c r="E37" s="34" t="s">
        <v>145</v>
      </c>
      <c r="F37" s="34" t="s">
        <v>137</v>
      </c>
      <c r="G37" s="35" t="n">
        <v>180</v>
      </c>
      <c r="H37" s="35" t="n">
        <v>36</v>
      </c>
      <c r="I37" s="35" t="n">
        <v>216</v>
      </c>
      <c r="J37" s="42" t="s">
        <v>147</v>
      </c>
    </row>
    <row r="38" customFormat="false" ht="15" hidden="false" customHeight="false" outlineLevel="0" collapsed="false">
      <c r="A38" s="37" t="s">
        <v>183</v>
      </c>
      <c r="B38" s="38" t="n">
        <v>45543</v>
      </c>
      <c r="C38" s="38" t="n">
        <v>45573</v>
      </c>
      <c r="D38" s="39" t="s">
        <v>149</v>
      </c>
      <c r="E38" s="39" t="s">
        <v>150</v>
      </c>
      <c r="F38" s="39" t="s">
        <v>142</v>
      </c>
      <c r="G38" s="40" t="n">
        <v>450</v>
      </c>
      <c r="H38" s="40" t="n">
        <v>90</v>
      </c>
      <c r="I38" s="40" t="n">
        <v>540</v>
      </c>
      <c r="J38" s="36" t="s">
        <v>129</v>
      </c>
    </row>
    <row r="39" customFormat="false" ht="15" hidden="false" customHeight="false" outlineLevel="0" collapsed="false">
      <c r="A39" s="32" t="s">
        <v>184</v>
      </c>
      <c r="B39" s="33" t="n">
        <v>45570</v>
      </c>
      <c r="C39" s="33" t="n">
        <v>45600</v>
      </c>
      <c r="D39" s="34" t="s">
        <v>126</v>
      </c>
      <c r="E39" s="34" t="s">
        <v>127</v>
      </c>
      <c r="F39" s="34" t="s">
        <v>146</v>
      </c>
      <c r="G39" s="35" t="n">
        <v>120</v>
      </c>
      <c r="H39" s="35" t="n">
        <v>24</v>
      </c>
      <c r="I39" s="35" t="n">
        <v>144</v>
      </c>
      <c r="J39" s="36" t="s">
        <v>129</v>
      </c>
    </row>
    <row r="40" customFormat="false" ht="15" hidden="false" customHeight="false" outlineLevel="0" collapsed="false">
      <c r="A40" s="37" t="s">
        <v>185</v>
      </c>
      <c r="B40" s="38" t="n">
        <v>45585</v>
      </c>
      <c r="C40" s="38" t="n">
        <v>45615</v>
      </c>
      <c r="D40" s="39" t="s">
        <v>131</v>
      </c>
      <c r="E40" s="39" t="s">
        <v>132</v>
      </c>
      <c r="F40" s="39" t="s">
        <v>151</v>
      </c>
      <c r="G40" s="40" t="n">
        <v>560</v>
      </c>
      <c r="H40" s="40" t="n">
        <v>112</v>
      </c>
      <c r="I40" s="40" t="n">
        <v>672</v>
      </c>
      <c r="J40" s="36" t="s">
        <v>129</v>
      </c>
    </row>
    <row r="41" customFormat="false" ht="15" hidden="false" customHeight="false" outlineLevel="0" collapsed="false">
      <c r="A41" s="32" t="s">
        <v>186</v>
      </c>
      <c r="B41" s="33" t="n">
        <v>45583</v>
      </c>
      <c r="C41" s="33" t="n">
        <v>45613</v>
      </c>
      <c r="D41" s="34" t="s">
        <v>135</v>
      </c>
      <c r="E41" s="34" t="s">
        <v>136</v>
      </c>
      <c r="F41" s="34" t="s">
        <v>153</v>
      </c>
      <c r="G41" s="35" t="n">
        <v>1200</v>
      </c>
      <c r="H41" s="35" t="n">
        <v>240</v>
      </c>
      <c r="I41" s="35" t="n">
        <v>1440</v>
      </c>
      <c r="J41" s="41" t="s">
        <v>138</v>
      </c>
    </row>
    <row r="42" customFormat="false" ht="15" hidden="false" customHeight="false" outlineLevel="0" collapsed="false">
      <c r="A42" s="37" t="s">
        <v>187</v>
      </c>
      <c r="B42" s="38" t="n">
        <v>45568</v>
      </c>
      <c r="C42" s="38" t="n">
        <v>45598</v>
      </c>
      <c r="D42" s="39" t="s">
        <v>140</v>
      </c>
      <c r="E42" s="39" t="s">
        <v>141</v>
      </c>
      <c r="F42" s="39" t="s">
        <v>155</v>
      </c>
      <c r="G42" s="40" t="n">
        <v>120</v>
      </c>
      <c r="H42" s="40" t="n">
        <v>24</v>
      </c>
      <c r="I42" s="40" t="n">
        <v>144</v>
      </c>
      <c r="J42" s="36" t="s">
        <v>129</v>
      </c>
    </row>
    <row r="43" customFormat="false" ht="15" hidden="false" customHeight="false" outlineLevel="0" collapsed="false">
      <c r="A43" s="32" t="s">
        <v>188</v>
      </c>
      <c r="B43" s="33" t="n">
        <v>45616</v>
      </c>
      <c r="C43" s="33" t="n">
        <v>45646</v>
      </c>
      <c r="D43" s="34" t="s">
        <v>144</v>
      </c>
      <c r="E43" s="34" t="s">
        <v>145</v>
      </c>
      <c r="F43" s="34" t="s">
        <v>128</v>
      </c>
      <c r="G43" s="35" t="n">
        <v>240</v>
      </c>
      <c r="H43" s="35" t="n">
        <v>48</v>
      </c>
      <c r="I43" s="35" t="n">
        <v>288</v>
      </c>
      <c r="J43" s="42" t="s">
        <v>147</v>
      </c>
    </row>
    <row r="44" customFormat="false" ht="15" hidden="false" customHeight="false" outlineLevel="0" collapsed="false">
      <c r="A44" s="37" t="s">
        <v>189</v>
      </c>
      <c r="B44" s="38" t="n">
        <v>45599</v>
      </c>
      <c r="C44" s="38" t="n">
        <v>45629</v>
      </c>
      <c r="D44" s="39" t="s">
        <v>149</v>
      </c>
      <c r="E44" s="39" t="s">
        <v>150</v>
      </c>
      <c r="F44" s="39" t="s">
        <v>133</v>
      </c>
      <c r="G44" s="40" t="n">
        <v>120</v>
      </c>
      <c r="H44" s="40" t="n">
        <v>24</v>
      </c>
      <c r="I44" s="40" t="n">
        <v>144</v>
      </c>
      <c r="J44" s="36" t="s">
        <v>129</v>
      </c>
    </row>
    <row r="45" customFormat="false" ht="15" hidden="false" customHeight="false" outlineLevel="0" collapsed="false">
      <c r="A45" s="32" t="s">
        <v>190</v>
      </c>
      <c r="B45" s="33" t="n">
        <v>45606</v>
      </c>
      <c r="C45" s="33" t="n">
        <v>45636</v>
      </c>
      <c r="D45" s="34" t="s">
        <v>126</v>
      </c>
      <c r="E45" s="34" t="s">
        <v>127</v>
      </c>
      <c r="F45" s="34" t="s">
        <v>137</v>
      </c>
      <c r="G45" s="35" t="n">
        <v>180</v>
      </c>
      <c r="H45" s="35" t="n">
        <v>36</v>
      </c>
      <c r="I45" s="35" t="n">
        <v>216</v>
      </c>
      <c r="J45" s="36" t="s">
        <v>129</v>
      </c>
    </row>
    <row r="46" customFormat="false" ht="15" hidden="false" customHeight="false" outlineLevel="0" collapsed="false">
      <c r="A46" s="37" t="s">
        <v>191</v>
      </c>
      <c r="B46" s="38" t="n">
        <v>45616</v>
      </c>
      <c r="C46" s="38" t="n">
        <v>45646</v>
      </c>
      <c r="D46" s="39" t="s">
        <v>131</v>
      </c>
      <c r="E46" s="39" t="s">
        <v>132</v>
      </c>
      <c r="F46" s="39" t="s">
        <v>142</v>
      </c>
      <c r="G46" s="40" t="n">
        <v>180</v>
      </c>
      <c r="H46" s="40" t="n">
        <v>36</v>
      </c>
      <c r="I46" s="40" t="n">
        <v>216</v>
      </c>
      <c r="J46" s="36" t="s">
        <v>129</v>
      </c>
    </row>
    <row r="47" customFormat="false" ht="15" hidden="false" customHeight="false" outlineLevel="0" collapsed="false">
      <c r="A47" s="32" t="s">
        <v>192</v>
      </c>
      <c r="B47" s="33" t="n">
        <v>45644</v>
      </c>
      <c r="C47" s="33" t="n">
        <v>45674</v>
      </c>
      <c r="D47" s="34" t="s">
        <v>135</v>
      </c>
      <c r="E47" s="34" t="s">
        <v>136</v>
      </c>
      <c r="F47" s="34" t="s">
        <v>146</v>
      </c>
      <c r="G47" s="35" t="n">
        <v>750</v>
      </c>
      <c r="H47" s="35" t="n">
        <v>150</v>
      </c>
      <c r="I47" s="35" t="n">
        <v>900</v>
      </c>
      <c r="J47" s="41" t="s">
        <v>138</v>
      </c>
    </row>
    <row r="48" customFormat="false" ht="15" hidden="false" customHeight="false" outlineLevel="0" collapsed="false">
      <c r="A48" s="37" t="s">
        <v>193</v>
      </c>
      <c r="B48" s="38" t="n">
        <v>45631</v>
      </c>
      <c r="C48" s="38" t="n">
        <v>45661</v>
      </c>
      <c r="D48" s="39" t="s">
        <v>140</v>
      </c>
      <c r="E48" s="39" t="s">
        <v>141</v>
      </c>
      <c r="F48" s="39" t="s">
        <v>151</v>
      </c>
      <c r="G48" s="40" t="n">
        <v>240</v>
      </c>
      <c r="H48" s="40" t="n">
        <v>48</v>
      </c>
      <c r="I48" s="40" t="n">
        <v>288</v>
      </c>
      <c r="J48" s="36" t="s">
        <v>129</v>
      </c>
    </row>
    <row r="49" customFormat="false" ht="15" hidden="false" customHeight="false" outlineLevel="0" collapsed="false">
      <c r="A49" s="32" t="s">
        <v>194</v>
      </c>
      <c r="B49" s="33" t="n">
        <v>45636</v>
      </c>
      <c r="C49" s="33" t="n">
        <v>45666</v>
      </c>
      <c r="D49" s="34" t="s">
        <v>144</v>
      </c>
      <c r="E49" s="34" t="s">
        <v>145</v>
      </c>
      <c r="F49" s="34" t="s">
        <v>153</v>
      </c>
      <c r="G49" s="35" t="n">
        <v>450</v>
      </c>
      <c r="H49" s="35" t="n">
        <v>90</v>
      </c>
      <c r="I49" s="35" t="n">
        <v>540</v>
      </c>
      <c r="J49" s="42" t="s">
        <v>147</v>
      </c>
    </row>
    <row r="50" customFormat="false" ht="15" hidden="false" customHeight="false" outlineLevel="0" collapsed="false">
      <c r="A50" s="37" t="s">
        <v>195</v>
      </c>
      <c r="B50" s="38" t="n">
        <v>45636</v>
      </c>
      <c r="C50" s="38" t="n">
        <v>45666</v>
      </c>
      <c r="D50" s="39" t="s">
        <v>149</v>
      </c>
      <c r="E50" s="39" t="s">
        <v>150</v>
      </c>
      <c r="F50" s="39" t="s">
        <v>155</v>
      </c>
      <c r="G50" s="40" t="n">
        <v>180</v>
      </c>
      <c r="H50" s="40" t="n">
        <v>36</v>
      </c>
      <c r="I50" s="40" t="n">
        <v>216</v>
      </c>
      <c r="J50" s="36" t="s">
        <v>129</v>
      </c>
    </row>
    <row r="52" customFormat="false" ht="15" hidden="false" customHeight="false" outlineLevel="0" collapsed="false">
      <c r="A52" s="43" t="s">
        <v>196</v>
      </c>
      <c r="B52" s="43"/>
      <c r="C52" s="43"/>
      <c r="D52" s="43"/>
      <c r="E52" s="43"/>
      <c r="F52" s="43"/>
      <c r="G52" s="44" t="n">
        <f aca="false">SUM(G3:G51)</f>
        <v>21340</v>
      </c>
      <c r="H52" s="44" t="n">
        <f aca="false">SUM(H3:H51)</f>
        <v>4268</v>
      </c>
      <c r="I52" s="44" t="n">
        <f aca="false">SUM(I3:I51)</f>
        <v>25608</v>
      </c>
      <c r="J52" s="45"/>
    </row>
  </sheetData>
  <mergeCells count="2">
    <mergeCell ref="A1:J1"/>
    <mergeCell ref="A52:F5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6"/>
    <col collapsed="false" customWidth="true" hidden="false" outlineLevel="0" max="3" min="2" style="0" width="14"/>
    <col collapsed="false" customWidth="true" hidden="false" outlineLevel="0" max="4" min="4" style="0" width="24"/>
    <col collapsed="false" customWidth="true" hidden="false" outlineLevel="0" max="5" min="5" style="0" width="14"/>
    <col collapsed="false" customWidth="true" hidden="false" outlineLevel="0" max="6" min="6" style="0" width="32"/>
    <col collapsed="false" customWidth="true" hidden="false" outlineLevel="0" max="9" min="7" style="0" width="12"/>
    <col collapsed="false" customWidth="true" hidden="false" outlineLevel="0" max="10" min="10" style="0" width="16"/>
  </cols>
  <sheetData>
    <row r="1" customFormat="false" ht="27.75" hidden="false" customHeight="true" outlineLevel="0" collapsed="false">
      <c r="A1" s="46" t="s">
        <v>197</v>
      </c>
      <c r="B1" s="46"/>
      <c r="C1" s="46"/>
      <c r="D1" s="46"/>
      <c r="E1" s="46"/>
      <c r="F1" s="46"/>
      <c r="G1" s="46"/>
      <c r="H1" s="46"/>
      <c r="I1" s="46"/>
      <c r="J1" s="46"/>
    </row>
    <row r="2" customFormat="false" ht="21.75" hidden="false" customHeight="true" outlineLevel="0" collapsed="false">
      <c r="A2" s="47" t="s">
        <v>198</v>
      </c>
      <c r="B2" s="47" t="s">
        <v>199</v>
      </c>
      <c r="C2" s="47" t="s">
        <v>117</v>
      </c>
      <c r="D2" s="47" t="s">
        <v>200</v>
      </c>
      <c r="E2" s="47" t="s">
        <v>201</v>
      </c>
      <c r="F2" s="47" t="s">
        <v>120</v>
      </c>
      <c r="G2" s="47" t="s">
        <v>121</v>
      </c>
      <c r="H2" s="47" t="s">
        <v>122</v>
      </c>
      <c r="I2" s="47" t="s">
        <v>123</v>
      </c>
      <c r="J2" s="47" t="s">
        <v>202</v>
      </c>
    </row>
    <row r="3" customFormat="false" ht="15" hidden="false" customHeight="false" outlineLevel="0" collapsed="false">
      <c r="A3" s="48" t="s">
        <v>203</v>
      </c>
      <c r="B3" s="33" t="n">
        <v>45296</v>
      </c>
      <c r="C3" s="33" t="n">
        <v>45326</v>
      </c>
      <c r="D3" s="34" t="s">
        <v>204</v>
      </c>
      <c r="E3" s="48" t="s">
        <v>71</v>
      </c>
      <c r="F3" s="34" t="s">
        <v>205</v>
      </c>
      <c r="G3" s="35" t="n">
        <v>180</v>
      </c>
      <c r="H3" s="48" t="n">
        <v>36</v>
      </c>
      <c r="I3" s="35" t="n">
        <v>216</v>
      </c>
      <c r="J3" s="36" t="s">
        <v>129</v>
      </c>
    </row>
    <row r="4" customFormat="false" ht="15" hidden="false" customHeight="false" outlineLevel="0" collapsed="false">
      <c r="A4" s="49" t="s">
        <v>206</v>
      </c>
      <c r="B4" s="38" t="n">
        <v>45293</v>
      </c>
      <c r="C4" s="38" t="n">
        <v>45323</v>
      </c>
      <c r="D4" s="39" t="s">
        <v>207</v>
      </c>
      <c r="E4" s="49" t="s">
        <v>71</v>
      </c>
      <c r="F4" s="39" t="s">
        <v>208</v>
      </c>
      <c r="G4" s="40" t="n">
        <v>85</v>
      </c>
      <c r="H4" s="49" t="n">
        <v>17</v>
      </c>
      <c r="I4" s="40" t="n">
        <v>102</v>
      </c>
      <c r="J4" s="36" t="s">
        <v>129</v>
      </c>
    </row>
    <row r="5" customFormat="false" ht="15" hidden="false" customHeight="false" outlineLevel="0" collapsed="false">
      <c r="A5" s="48" t="s">
        <v>209</v>
      </c>
      <c r="B5" s="33" t="n">
        <v>45305</v>
      </c>
      <c r="C5" s="33" t="n">
        <v>45335</v>
      </c>
      <c r="D5" s="34" t="s">
        <v>210</v>
      </c>
      <c r="E5" s="48" t="s">
        <v>71</v>
      </c>
      <c r="F5" s="34" t="s">
        <v>211</v>
      </c>
      <c r="G5" s="35" t="n">
        <v>680</v>
      </c>
      <c r="H5" s="48" t="n">
        <v>136</v>
      </c>
      <c r="I5" s="35" t="n">
        <v>816</v>
      </c>
      <c r="J5" s="42" t="s">
        <v>212</v>
      </c>
    </row>
    <row r="6" customFormat="false" ht="15" hidden="false" customHeight="false" outlineLevel="0" collapsed="false">
      <c r="A6" s="49" t="s">
        <v>213</v>
      </c>
      <c r="B6" s="38" t="n">
        <v>45332</v>
      </c>
      <c r="C6" s="38" t="n">
        <v>45362</v>
      </c>
      <c r="D6" s="39" t="s">
        <v>214</v>
      </c>
      <c r="E6" s="49" t="s">
        <v>84</v>
      </c>
      <c r="F6" s="39" t="s">
        <v>215</v>
      </c>
      <c r="G6" s="40" t="n">
        <v>320</v>
      </c>
      <c r="H6" s="49" t="n">
        <v>64</v>
      </c>
      <c r="I6" s="40" t="n">
        <v>384</v>
      </c>
      <c r="J6" s="36" t="s">
        <v>129</v>
      </c>
    </row>
    <row r="7" customFormat="false" ht="15" hidden="false" customHeight="false" outlineLevel="0" collapsed="false">
      <c r="A7" s="48" t="s">
        <v>216</v>
      </c>
      <c r="B7" s="33" t="n">
        <v>45332</v>
      </c>
      <c r="C7" s="33" t="n">
        <v>45362</v>
      </c>
      <c r="D7" s="34" t="s">
        <v>217</v>
      </c>
      <c r="E7" s="48" t="s">
        <v>104</v>
      </c>
      <c r="F7" s="34" t="s">
        <v>218</v>
      </c>
      <c r="G7" s="35" t="n">
        <v>680</v>
      </c>
      <c r="H7" s="48" t="s">
        <v>63</v>
      </c>
      <c r="I7" s="35" t="n">
        <v>680</v>
      </c>
      <c r="J7" s="36" t="s">
        <v>129</v>
      </c>
    </row>
    <row r="8" customFormat="false" ht="15" hidden="false" customHeight="false" outlineLevel="0" collapsed="false">
      <c r="A8" s="49" t="s">
        <v>219</v>
      </c>
      <c r="B8" s="38" t="n">
        <v>45336</v>
      </c>
      <c r="C8" s="38" t="n">
        <v>45366</v>
      </c>
      <c r="D8" s="39" t="s">
        <v>220</v>
      </c>
      <c r="E8" s="49" t="s">
        <v>92</v>
      </c>
      <c r="F8" s="39" t="s">
        <v>221</v>
      </c>
      <c r="G8" s="40" t="n">
        <v>320</v>
      </c>
      <c r="H8" s="49" t="s">
        <v>63</v>
      </c>
      <c r="I8" s="40" t="n">
        <v>320</v>
      </c>
      <c r="J8" s="36" t="s">
        <v>129</v>
      </c>
    </row>
    <row r="9" customFormat="false" ht="15" hidden="false" customHeight="false" outlineLevel="0" collapsed="false">
      <c r="A9" s="48" t="s">
        <v>222</v>
      </c>
      <c r="B9" s="33" t="n">
        <v>45361</v>
      </c>
      <c r="C9" s="33" t="n">
        <v>45391</v>
      </c>
      <c r="D9" s="34" t="s">
        <v>223</v>
      </c>
      <c r="E9" s="48" t="s">
        <v>43</v>
      </c>
      <c r="F9" s="34" t="s">
        <v>224</v>
      </c>
      <c r="G9" s="35" t="n">
        <v>240</v>
      </c>
      <c r="H9" s="48" t="s">
        <v>63</v>
      </c>
      <c r="I9" s="35" t="n">
        <v>240</v>
      </c>
      <c r="J9" s="36" t="s">
        <v>129</v>
      </c>
    </row>
    <row r="10" customFormat="false" ht="15" hidden="false" customHeight="false" outlineLevel="0" collapsed="false">
      <c r="A10" s="49" t="s">
        <v>225</v>
      </c>
      <c r="B10" s="38" t="n">
        <v>45365</v>
      </c>
      <c r="C10" s="38" t="n">
        <v>45395</v>
      </c>
      <c r="D10" s="39" t="s">
        <v>204</v>
      </c>
      <c r="E10" s="49" t="s">
        <v>71</v>
      </c>
      <c r="F10" s="39" t="s">
        <v>205</v>
      </c>
      <c r="G10" s="40" t="n">
        <v>920</v>
      </c>
      <c r="H10" s="49" t="n">
        <v>184</v>
      </c>
      <c r="I10" s="40" t="n">
        <v>1104</v>
      </c>
      <c r="J10" s="36" t="s">
        <v>129</v>
      </c>
    </row>
    <row r="11" customFormat="false" ht="15" hidden="false" customHeight="false" outlineLevel="0" collapsed="false">
      <c r="A11" s="48" t="s">
        <v>226</v>
      </c>
      <c r="B11" s="33" t="n">
        <v>45353</v>
      </c>
      <c r="C11" s="33" t="n">
        <v>45383</v>
      </c>
      <c r="D11" s="34" t="s">
        <v>207</v>
      </c>
      <c r="E11" s="48" t="s">
        <v>71</v>
      </c>
      <c r="F11" s="34" t="s">
        <v>208</v>
      </c>
      <c r="G11" s="35" t="n">
        <v>85</v>
      </c>
      <c r="H11" s="48" t="n">
        <v>17</v>
      </c>
      <c r="I11" s="35" t="n">
        <v>102</v>
      </c>
      <c r="J11" s="36" t="s">
        <v>129</v>
      </c>
    </row>
    <row r="12" customFormat="false" ht="15" hidden="false" customHeight="false" outlineLevel="0" collapsed="false">
      <c r="A12" s="49" t="s">
        <v>227</v>
      </c>
      <c r="B12" s="38" t="n">
        <v>45384</v>
      </c>
      <c r="C12" s="38" t="n">
        <v>45414</v>
      </c>
      <c r="D12" s="39" t="s">
        <v>210</v>
      </c>
      <c r="E12" s="49" t="s">
        <v>71</v>
      </c>
      <c r="F12" s="39" t="s">
        <v>211</v>
      </c>
      <c r="G12" s="40" t="n">
        <v>120</v>
      </c>
      <c r="H12" s="49" t="n">
        <v>24</v>
      </c>
      <c r="I12" s="40" t="n">
        <v>144</v>
      </c>
      <c r="J12" s="36" t="s">
        <v>129</v>
      </c>
    </row>
    <row r="13" customFormat="false" ht="15" hidden="false" customHeight="false" outlineLevel="0" collapsed="false">
      <c r="A13" s="48" t="s">
        <v>228</v>
      </c>
      <c r="B13" s="33" t="n">
        <v>45396</v>
      </c>
      <c r="C13" s="33" t="n">
        <v>45426</v>
      </c>
      <c r="D13" s="34" t="s">
        <v>214</v>
      </c>
      <c r="E13" s="48" t="s">
        <v>84</v>
      </c>
      <c r="F13" s="34" t="s">
        <v>215</v>
      </c>
      <c r="G13" s="35" t="n">
        <v>240</v>
      </c>
      <c r="H13" s="48" t="n">
        <v>48</v>
      </c>
      <c r="I13" s="35" t="n">
        <v>288</v>
      </c>
      <c r="J13" s="36" t="s">
        <v>129</v>
      </c>
    </row>
    <row r="14" customFormat="false" ht="15" hidden="false" customHeight="false" outlineLevel="0" collapsed="false">
      <c r="A14" s="49" t="s">
        <v>229</v>
      </c>
      <c r="B14" s="38" t="n">
        <v>45392</v>
      </c>
      <c r="C14" s="38" t="n">
        <v>45422</v>
      </c>
      <c r="D14" s="39" t="s">
        <v>217</v>
      </c>
      <c r="E14" s="49" t="s">
        <v>104</v>
      </c>
      <c r="F14" s="39" t="s">
        <v>218</v>
      </c>
      <c r="G14" s="40" t="n">
        <v>180</v>
      </c>
      <c r="H14" s="49" t="s">
        <v>63</v>
      </c>
      <c r="I14" s="40" t="n">
        <v>180</v>
      </c>
      <c r="J14" s="36" t="s">
        <v>129</v>
      </c>
    </row>
    <row r="15" customFormat="false" ht="15" hidden="false" customHeight="false" outlineLevel="0" collapsed="false">
      <c r="A15" s="48" t="s">
        <v>230</v>
      </c>
      <c r="B15" s="33" t="n">
        <v>45422</v>
      </c>
      <c r="C15" s="33" t="n">
        <v>45452</v>
      </c>
      <c r="D15" s="34" t="s">
        <v>220</v>
      </c>
      <c r="E15" s="48" t="s">
        <v>92</v>
      </c>
      <c r="F15" s="34" t="s">
        <v>221</v>
      </c>
      <c r="G15" s="35" t="n">
        <v>320</v>
      </c>
      <c r="H15" s="48" t="s">
        <v>63</v>
      </c>
      <c r="I15" s="35" t="n">
        <v>320</v>
      </c>
      <c r="J15" s="42" t="s">
        <v>212</v>
      </c>
    </row>
    <row r="16" customFormat="false" ht="15" hidden="false" customHeight="false" outlineLevel="0" collapsed="false">
      <c r="A16" s="49" t="s">
        <v>231</v>
      </c>
      <c r="B16" s="38" t="n">
        <v>45422</v>
      </c>
      <c r="C16" s="38" t="n">
        <v>45452</v>
      </c>
      <c r="D16" s="39" t="s">
        <v>223</v>
      </c>
      <c r="E16" s="49" t="s">
        <v>43</v>
      </c>
      <c r="F16" s="39" t="s">
        <v>224</v>
      </c>
      <c r="G16" s="40" t="n">
        <v>680</v>
      </c>
      <c r="H16" s="49" t="s">
        <v>63</v>
      </c>
      <c r="I16" s="40" t="n">
        <v>680</v>
      </c>
      <c r="J16" s="36" t="s">
        <v>129</v>
      </c>
    </row>
    <row r="17" customFormat="false" ht="15" hidden="false" customHeight="false" outlineLevel="0" collapsed="false">
      <c r="A17" s="48" t="s">
        <v>232</v>
      </c>
      <c r="B17" s="33" t="n">
        <v>45422</v>
      </c>
      <c r="C17" s="33" t="n">
        <v>45452</v>
      </c>
      <c r="D17" s="34" t="s">
        <v>204</v>
      </c>
      <c r="E17" s="48" t="s">
        <v>71</v>
      </c>
      <c r="F17" s="34" t="s">
        <v>205</v>
      </c>
      <c r="G17" s="35" t="n">
        <v>320</v>
      </c>
      <c r="H17" s="48" t="n">
        <v>64</v>
      </c>
      <c r="I17" s="35" t="n">
        <v>384</v>
      </c>
      <c r="J17" s="36" t="s">
        <v>129</v>
      </c>
    </row>
    <row r="18" customFormat="false" ht="15" hidden="false" customHeight="false" outlineLevel="0" collapsed="false">
      <c r="A18" s="49" t="s">
        <v>233</v>
      </c>
      <c r="B18" s="38" t="n">
        <v>45445</v>
      </c>
      <c r="C18" s="38" t="n">
        <v>45475</v>
      </c>
      <c r="D18" s="39" t="s">
        <v>207</v>
      </c>
      <c r="E18" s="49" t="s">
        <v>71</v>
      </c>
      <c r="F18" s="39" t="s">
        <v>208</v>
      </c>
      <c r="G18" s="40" t="n">
        <v>450</v>
      </c>
      <c r="H18" s="49" t="n">
        <v>90</v>
      </c>
      <c r="I18" s="40" t="n">
        <v>540</v>
      </c>
      <c r="J18" s="36" t="s">
        <v>129</v>
      </c>
    </row>
    <row r="19" customFormat="false" ht="15" hidden="false" customHeight="false" outlineLevel="0" collapsed="false">
      <c r="A19" s="48" t="s">
        <v>234</v>
      </c>
      <c r="B19" s="33" t="n">
        <v>45448</v>
      </c>
      <c r="C19" s="33" t="n">
        <v>45478</v>
      </c>
      <c r="D19" s="34" t="s">
        <v>210</v>
      </c>
      <c r="E19" s="48" t="s">
        <v>71</v>
      </c>
      <c r="F19" s="34" t="s">
        <v>211</v>
      </c>
      <c r="G19" s="35" t="n">
        <v>320</v>
      </c>
      <c r="H19" s="48" t="n">
        <v>64</v>
      </c>
      <c r="I19" s="35" t="n">
        <v>384</v>
      </c>
      <c r="J19" s="36" t="s">
        <v>129</v>
      </c>
    </row>
    <row r="20" customFormat="false" ht="15" hidden="false" customHeight="false" outlineLevel="0" collapsed="false">
      <c r="A20" s="49" t="s">
        <v>235</v>
      </c>
      <c r="B20" s="38" t="n">
        <v>45453</v>
      </c>
      <c r="C20" s="38" t="n">
        <v>45483</v>
      </c>
      <c r="D20" s="39" t="s">
        <v>214</v>
      </c>
      <c r="E20" s="49" t="s">
        <v>84</v>
      </c>
      <c r="F20" s="39" t="s">
        <v>215</v>
      </c>
      <c r="G20" s="40" t="n">
        <v>680</v>
      </c>
      <c r="H20" s="49" t="n">
        <v>136</v>
      </c>
      <c r="I20" s="40" t="n">
        <v>816</v>
      </c>
      <c r="J20" s="42" t="s">
        <v>212</v>
      </c>
    </row>
    <row r="21" customFormat="false" ht="15" hidden="false" customHeight="false" outlineLevel="0" collapsed="false">
      <c r="A21" s="48" t="s">
        <v>236</v>
      </c>
      <c r="B21" s="33" t="n">
        <v>45480</v>
      </c>
      <c r="C21" s="33" t="n">
        <v>45510</v>
      </c>
      <c r="D21" s="34" t="s">
        <v>217</v>
      </c>
      <c r="E21" s="48" t="s">
        <v>104</v>
      </c>
      <c r="F21" s="34" t="s">
        <v>218</v>
      </c>
      <c r="G21" s="35" t="n">
        <v>680</v>
      </c>
      <c r="H21" s="48" t="s">
        <v>63</v>
      </c>
      <c r="I21" s="35" t="n">
        <v>680</v>
      </c>
      <c r="J21" s="36" t="s">
        <v>129</v>
      </c>
    </row>
    <row r="22" customFormat="false" ht="15" hidden="false" customHeight="false" outlineLevel="0" collapsed="false">
      <c r="A22" s="49" t="s">
        <v>237</v>
      </c>
      <c r="B22" s="38" t="n">
        <v>45475</v>
      </c>
      <c r="C22" s="38" t="n">
        <v>45505</v>
      </c>
      <c r="D22" s="39" t="s">
        <v>220</v>
      </c>
      <c r="E22" s="49" t="s">
        <v>92</v>
      </c>
      <c r="F22" s="39" t="s">
        <v>221</v>
      </c>
      <c r="G22" s="40" t="n">
        <v>320</v>
      </c>
      <c r="H22" s="49" t="s">
        <v>63</v>
      </c>
      <c r="I22" s="40" t="n">
        <v>320</v>
      </c>
      <c r="J22" s="36" t="s">
        <v>129</v>
      </c>
    </row>
    <row r="23" customFormat="false" ht="15" hidden="false" customHeight="false" outlineLevel="0" collapsed="false">
      <c r="A23" s="48" t="s">
        <v>238</v>
      </c>
      <c r="B23" s="33" t="n">
        <v>45478</v>
      </c>
      <c r="C23" s="33" t="n">
        <v>45508</v>
      </c>
      <c r="D23" s="34" t="s">
        <v>223</v>
      </c>
      <c r="E23" s="48" t="s">
        <v>43</v>
      </c>
      <c r="F23" s="34" t="s">
        <v>224</v>
      </c>
      <c r="G23" s="35" t="n">
        <v>180</v>
      </c>
      <c r="H23" s="48" t="s">
        <v>63</v>
      </c>
      <c r="I23" s="35" t="n">
        <v>180</v>
      </c>
      <c r="J23" s="36" t="s">
        <v>129</v>
      </c>
    </row>
    <row r="24" customFormat="false" ht="15" hidden="false" customHeight="false" outlineLevel="0" collapsed="false">
      <c r="A24" s="49" t="s">
        <v>239</v>
      </c>
      <c r="B24" s="38" t="n">
        <v>45506</v>
      </c>
      <c r="C24" s="38" t="n">
        <v>45536</v>
      </c>
      <c r="D24" s="39" t="s">
        <v>204</v>
      </c>
      <c r="E24" s="49" t="s">
        <v>71</v>
      </c>
      <c r="F24" s="39" t="s">
        <v>205</v>
      </c>
      <c r="G24" s="40" t="n">
        <v>240</v>
      </c>
      <c r="H24" s="49" t="n">
        <v>48</v>
      </c>
      <c r="I24" s="40" t="n">
        <v>288</v>
      </c>
      <c r="J24" s="36" t="s">
        <v>129</v>
      </c>
    </row>
    <row r="25" customFormat="false" ht="15" hidden="false" customHeight="false" outlineLevel="0" collapsed="false">
      <c r="A25" s="48" t="s">
        <v>240</v>
      </c>
      <c r="B25" s="33" t="n">
        <v>45518</v>
      </c>
      <c r="C25" s="33" t="n">
        <v>45548</v>
      </c>
      <c r="D25" s="34" t="s">
        <v>207</v>
      </c>
      <c r="E25" s="48" t="s">
        <v>71</v>
      </c>
      <c r="F25" s="34" t="s">
        <v>208</v>
      </c>
      <c r="G25" s="35" t="n">
        <v>85</v>
      </c>
      <c r="H25" s="48" t="n">
        <v>17</v>
      </c>
      <c r="I25" s="35" t="n">
        <v>102</v>
      </c>
      <c r="J25" s="36" t="s">
        <v>129</v>
      </c>
    </row>
    <row r="26" customFormat="false" ht="15" hidden="false" customHeight="false" outlineLevel="0" collapsed="false">
      <c r="A26" s="49" t="s">
        <v>241</v>
      </c>
      <c r="B26" s="38" t="n">
        <v>45509</v>
      </c>
      <c r="C26" s="38" t="n">
        <v>45539</v>
      </c>
      <c r="D26" s="39" t="s">
        <v>210</v>
      </c>
      <c r="E26" s="49" t="s">
        <v>71</v>
      </c>
      <c r="F26" s="39" t="s">
        <v>211</v>
      </c>
      <c r="G26" s="40" t="n">
        <v>320</v>
      </c>
      <c r="H26" s="49" t="n">
        <v>64</v>
      </c>
      <c r="I26" s="40" t="n">
        <v>384</v>
      </c>
      <c r="J26" s="36" t="s">
        <v>129</v>
      </c>
    </row>
    <row r="27" customFormat="false" ht="15" hidden="false" customHeight="false" outlineLevel="0" collapsed="false">
      <c r="A27" s="48" t="s">
        <v>242</v>
      </c>
      <c r="B27" s="33" t="n">
        <v>45542</v>
      </c>
      <c r="C27" s="33" t="n">
        <v>45572</v>
      </c>
      <c r="D27" s="34" t="s">
        <v>214</v>
      </c>
      <c r="E27" s="48" t="s">
        <v>84</v>
      </c>
      <c r="F27" s="34" t="s">
        <v>215</v>
      </c>
      <c r="G27" s="35" t="n">
        <v>85</v>
      </c>
      <c r="H27" s="48" t="n">
        <v>17</v>
      </c>
      <c r="I27" s="35" t="n">
        <v>102</v>
      </c>
      <c r="J27" s="42" t="s">
        <v>212</v>
      </c>
    </row>
    <row r="28" customFormat="false" ht="15" hidden="false" customHeight="false" outlineLevel="0" collapsed="false">
      <c r="A28" s="49" t="s">
        <v>243</v>
      </c>
      <c r="B28" s="38" t="n">
        <v>45537</v>
      </c>
      <c r="C28" s="38" t="n">
        <v>45567</v>
      </c>
      <c r="D28" s="39" t="s">
        <v>217</v>
      </c>
      <c r="E28" s="49" t="s">
        <v>104</v>
      </c>
      <c r="F28" s="39" t="s">
        <v>218</v>
      </c>
      <c r="G28" s="40" t="n">
        <v>320</v>
      </c>
      <c r="H28" s="49" t="s">
        <v>63</v>
      </c>
      <c r="I28" s="40" t="n">
        <v>320</v>
      </c>
      <c r="J28" s="36" t="s">
        <v>129</v>
      </c>
    </row>
    <row r="29" customFormat="false" ht="15" hidden="false" customHeight="false" outlineLevel="0" collapsed="false">
      <c r="A29" s="48" t="s">
        <v>244</v>
      </c>
      <c r="B29" s="33" t="n">
        <v>45542</v>
      </c>
      <c r="C29" s="33" t="n">
        <v>45572</v>
      </c>
      <c r="D29" s="34" t="s">
        <v>220</v>
      </c>
      <c r="E29" s="48" t="s">
        <v>92</v>
      </c>
      <c r="F29" s="34" t="s">
        <v>221</v>
      </c>
      <c r="G29" s="35" t="n">
        <v>920</v>
      </c>
      <c r="H29" s="48" t="s">
        <v>63</v>
      </c>
      <c r="I29" s="35" t="n">
        <v>920</v>
      </c>
      <c r="J29" s="36" t="s">
        <v>129</v>
      </c>
    </row>
    <row r="30" customFormat="false" ht="15" hidden="false" customHeight="false" outlineLevel="0" collapsed="false">
      <c r="A30" s="49" t="s">
        <v>245</v>
      </c>
      <c r="B30" s="38" t="n">
        <v>45567</v>
      </c>
      <c r="C30" s="38" t="n">
        <v>45597</v>
      </c>
      <c r="D30" s="39" t="s">
        <v>223</v>
      </c>
      <c r="E30" s="49" t="s">
        <v>43</v>
      </c>
      <c r="F30" s="39" t="s">
        <v>224</v>
      </c>
      <c r="G30" s="40" t="n">
        <v>920</v>
      </c>
      <c r="H30" s="49" t="s">
        <v>63</v>
      </c>
      <c r="I30" s="40" t="n">
        <v>920</v>
      </c>
      <c r="J30" s="36" t="s">
        <v>129</v>
      </c>
    </row>
    <row r="31" customFormat="false" ht="15" hidden="false" customHeight="false" outlineLevel="0" collapsed="false">
      <c r="A31" s="48" t="s">
        <v>246</v>
      </c>
      <c r="B31" s="33" t="n">
        <v>45575</v>
      </c>
      <c r="C31" s="33" t="n">
        <v>45605</v>
      </c>
      <c r="D31" s="34" t="s">
        <v>204</v>
      </c>
      <c r="E31" s="48" t="s">
        <v>71</v>
      </c>
      <c r="F31" s="34" t="s">
        <v>205</v>
      </c>
      <c r="G31" s="35" t="n">
        <v>680</v>
      </c>
      <c r="H31" s="48" t="n">
        <v>136</v>
      </c>
      <c r="I31" s="35" t="n">
        <v>816</v>
      </c>
      <c r="J31" s="36" t="s">
        <v>129</v>
      </c>
    </row>
    <row r="32" customFormat="false" ht="15" hidden="false" customHeight="false" outlineLevel="0" collapsed="false">
      <c r="A32" s="49" t="s">
        <v>247</v>
      </c>
      <c r="B32" s="38" t="n">
        <v>45575</v>
      </c>
      <c r="C32" s="38" t="n">
        <v>45605</v>
      </c>
      <c r="D32" s="39" t="s">
        <v>207</v>
      </c>
      <c r="E32" s="49" t="s">
        <v>71</v>
      </c>
      <c r="F32" s="39" t="s">
        <v>208</v>
      </c>
      <c r="G32" s="40" t="n">
        <v>85</v>
      </c>
      <c r="H32" s="49" t="n">
        <v>17</v>
      </c>
      <c r="I32" s="40" t="n">
        <v>102</v>
      </c>
      <c r="J32" s="36" t="s">
        <v>129</v>
      </c>
    </row>
    <row r="33" customFormat="false" ht="15" hidden="false" customHeight="false" outlineLevel="0" collapsed="false">
      <c r="A33" s="48" t="s">
        <v>248</v>
      </c>
      <c r="B33" s="33" t="n">
        <v>45598</v>
      </c>
      <c r="C33" s="33" t="n">
        <v>45628</v>
      </c>
      <c r="D33" s="34" t="s">
        <v>210</v>
      </c>
      <c r="E33" s="48" t="s">
        <v>71</v>
      </c>
      <c r="F33" s="34" t="s">
        <v>211</v>
      </c>
      <c r="G33" s="35" t="n">
        <v>680</v>
      </c>
      <c r="H33" s="48" t="n">
        <v>136</v>
      </c>
      <c r="I33" s="35" t="n">
        <v>816</v>
      </c>
      <c r="J33" s="36" t="s">
        <v>129</v>
      </c>
    </row>
    <row r="34" customFormat="false" ht="15" hidden="false" customHeight="false" outlineLevel="0" collapsed="false">
      <c r="A34" s="49" t="s">
        <v>249</v>
      </c>
      <c r="B34" s="38" t="n">
        <v>45598</v>
      </c>
      <c r="C34" s="38" t="n">
        <v>45628</v>
      </c>
      <c r="D34" s="39" t="s">
        <v>214</v>
      </c>
      <c r="E34" s="49" t="s">
        <v>84</v>
      </c>
      <c r="F34" s="39" t="s">
        <v>215</v>
      </c>
      <c r="G34" s="40" t="n">
        <v>320</v>
      </c>
      <c r="H34" s="49" t="n">
        <v>64</v>
      </c>
      <c r="I34" s="40" t="n">
        <v>384</v>
      </c>
      <c r="J34" s="36" t="s">
        <v>129</v>
      </c>
    </row>
    <row r="35" customFormat="false" ht="15" hidden="false" customHeight="false" outlineLevel="0" collapsed="false">
      <c r="A35" s="48" t="s">
        <v>250</v>
      </c>
      <c r="B35" s="33" t="n">
        <v>45601</v>
      </c>
      <c r="C35" s="33" t="n">
        <v>45631</v>
      </c>
      <c r="D35" s="34" t="s">
        <v>217</v>
      </c>
      <c r="E35" s="48" t="s">
        <v>104</v>
      </c>
      <c r="F35" s="34" t="s">
        <v>218</v>
      </c>
      <c r="G35" s="35" t="n">
        <v>120</v>
      </c>
      <c r="H35" s="48" t="s">
        <v>63</v>
      </c>
      <c r="I35" s="35" t="n">
        <v>120</v>
      </c>
      <c r="J35" s="36" t="s">
        <v>129</v>
      </c>
    </row>
    <row r="36" customFormat="false" ht="15" hidden="false" customHeight="false" outlineLevel="0" collapsed="false">
      <c r="A36" s="49" t="s">
        <v>251</v>
      </c>
      <c r="B36" s="38" t="n">
        <v>45628</v>
      </c>
      <c r="C36" s="38" t="n">
        <v>45658</v>
      </c>
      <c r="D36" s="39" t="s">
        <v>220</v>
      </c>
      <c r="E36" s="49" t="s">
        <v>92</v>
      </c>
      <c r="F36" s="39" t="s">
        <v>221</v>
      </c>
      <c r="G36" s="40" t="n">
        <v>680</v>
      </c>
      <c r="H36" s="49" t="s">
        <v>63</v>
      </c>
      <c r="I36" s="40" t="n">
        <v>680</v>
      </c>
      <c r="J36" s="36" t="s">
        <v>129</v>
      </c>
    </row>
    <row r="37" customFormat="false" ht="15" hidden="false" customHeight="false" outlineLevel="0" collapsed="false">
      <c r="A37" s="48" t="s">
        <v>252</v>
      </c>
      <c r="B37" s="33" t="n">
        <v>45631</v>
      </c>
      <c r="C37" s="33" t="n">
        <v>45661</v>
      </c>
      <c r="D37" s="34" t="s">
        <v>223</v>
      </c>
      <c r="E37" s="48" t="s">
        <v>43</v>
      </c>
      <c r="F37" s="34" t="s">
        <v>224</v>
      </c>
      <c r="G37" s="35" t="n">
        <v>920</v>
      </c>
      <c r="H37" s="48" t="s">
        <v>63</v>
      </c>
      <c r="I37" s="35" t="n">
        <v>920</v>
      </c>
      <c r="J37" s="36" t="s">
        <v>129</v>
      </c>
    </row>
    <row r="38" customFormat="false" ht="15" hidden="false" customHeight="false" outlineLevel="0" collapsed="false">
      <c r="A38" s="49" t="s">
        <v>253</v>
      </c>
      <c r="B38" s="38" t="n">
        <v>45640</v>
      </c>
      <c r="C38" s="38" t="n">
        <v>45670</v>
      </c>
      <c r="D38" s="39" t="s">
        <v>204</v>
      </c>
      <c r="E38" s="49" t="s">
        <v>71</v>
      </c>
      <c r="F38" s="39" t="s">
        <v>205</v>
      </c>
      <c r="G38" s="40" t="n">
        <v>450</v>
      </c>
      <c r="H38" s="49" t="n">
        <v>90</v>
      </c>
      <c r="I38" s="40" t="n">
        <v>540</v>
      </c>
      <c r="J38" s="36" t="s">
        <v>129</v>
      </c>
    </row>
    <row r="39" customFormat="false" ht="15" hidden="false" customHeight="false" outlineLevel="0" collapsed="false">
      <c r="A39" s="43" t="s">
        <v>196</v>
      </c>
      <c r="B39" s="43"/>
      <c r="C39" s="43"/>
      <c r="D39" s="43"/>
      <c r="E39" s="43"/>
      <c r="F39" s="43"/>
      <c r="G39" s="44" t="n">
        <f aca="false">SUM(G3:G38)</f>
        <v>14825</v>
      </c>
      <c r="H39" s="45"/>
      <c r="I39" s="44" t="n">
        <f aca="false">SUM(I3:I38)</f>
        <v>16294</v>
      </c>
      <c r="J39" s="45"/>
    </row>
  </sheetData>
  <mergeCells count="2">
    <mergeCell ref="A1:J1"/>
    <mergeCell ref="A39:F3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4"/>
    <col collapsed="false" customWidth="true" hidden="false" outlineLevel="0" max="2" min="2" style="0" width="36"/>
    <col collapsed="false" customWidth="true" hidden="false" outlineLevel="0" max="4" min="3" style="0" width="16"/>
    <col collapsed="false" customWidth="true" hidden="false" outlineLevel="0" max="5" min="5" style="0" width="20"/>
    <col collapsed="false" customWidth="true" hidden="false" outlineLevel="0" max="6" min="6" style="0" width="10"/>
    <col collapsed="false" customWidth="true" hidden="false" outlineLevel="0" max="8" min="7" style="0" width="22"/>
  </cols>
  <sheetData>
    <row r="1" customFormat="false" ht="27.75" hidden="false" customHeight="true" outlineLevel="0" collapsed="false">
      <c r="A1" s="50" t="s">
        <v>254</v>
      </c>
      <c r="B1" s="50"/>
      <c r="C1" s="50"/>
      <c r="D1" s="50"/>
      <c r="E1" s="50"/>
      <c r="F1" s="50"/>
      <c r="G1" s="50"/>
      <c r="H1" s="50"/>
    </row>
    <row r="2" customFormat="false" ht="21.75" hidden="false" customHeight="true" outlineLevel="0" collapsed="false">
      <c r="A2" s="50" t="s">
        <v>255</v>
      </c>
      <c r="B2" s="50"/>
      <c r="C2" s="50"/>
      <c r="D2" s="50"/>
    </row>
    <row r="3" customFormat="false" ht="21.75" hidden="false" customHeight="true" outlineLevel="0" collapsed="false">
      <c r="A3" s="51" t="s">
        <v>256</v>
      </c>
      <c r="B3" s="51"/>
      <c r="C3" s="51"/>
      <c r="D3" s="52" t="n">
        <v>18450</v>
      </c>
    </row>
    <row r="4" customFormat="false" ht="21.75" hidden="false" customHeight="true" outlineLevel="0" collapsed="false">
      <c r="A4" s="53" t="s">
        <v>257</v>
      </c>
      <c r="B4" s="53"/>
      <c r="C4" s="53"/>
      <c r="D4" s="54" t="n">
        <v>2340</v>
      </c>
    </row>
    <row r="5" customFormat="false" ht="21.75" hidden="false" customHeight="true" outlineLevel="0" collapsed="false">
      <c r="A5" s="51" t="s">
        <v>258</v>
      </c>
      <c r="B5" s="51"/>
      <c r="C5" s="51"/>
      <c r="D5" s="52" t="n">
        <v>-1280</v>
      </c>
    </row>
    <row r="6" customFormat="false" ht="21.75" hidden="false" customHeight="true" outlineLevel="0" collapsed="false">
      <c r="A6" s="55" t="s">
        <v>259</v>
      </c>
      <c r="B6" s="55"/>
      <c r="C6" s="55"/>
      <c r="D6" s="56" t="n">
        <v>19510</v>
      </c>
    </row>
    <row r="7" customFormat="false" ht="21.75" hidden="false" customHeight="true" outlineLevel="0" collapsed="false">
      <c r="A7" s="51" t="s">
        <v>260</v>
      </c>
      <c r="B7" s="51"/>
      <c r="C7" s="51"/>
      <c r="D7" s="52" t="n">
        <v>19510</v>
      </c>
    </row>
    <row r="8" customFormat="false" ht="21.75" hidden="false" customHeight="true" outlineLevel="0" collapsed="false">
      <c r="A8" s="57" t="s">
        <v>261</v>
      </c>
      <c r="B8" s="57"/>
      <c r="C8" s="57"/>
      <c r="D8" s="58" t="n">
        <v>0</v>
      </c>
    </row>
    <row r="9" customFormat="false" ht="9.75" hidden="false" customHeight="true" outlineLevel="0" collapsed="false"/>
    <row r="10" customFormat="false" ht="24" hidden="false" customHeight="true" outlineLevel="0" collapsed="false">
      <c r="A10" s="50" t="s">
        <v>262</v>
      </c>
      <c r="B10" s="50"/>
      <c r="C10" s="50"/>
      <c r="D10" s="50"/>
      <c r="E10" s="50"/>
      <c r="F10" s="50"/>
      <c r="G10" s="50"/>
      <c r="H10" s="50"/>
    </row>
    <row r="11" customFormat="false" ht="21.75" hidden="false" customHeight="true" outlineLevel="0" collapsed="false">
      <c r="A11" s="59" t="s">
        <v>263</v>
      </c>
      <c r="B11" s="59" t="s">
        <v>120</v>
      </c>
      <c r="C11" s="59" t="s">
        <v>264</v>
      </c>
      <c r="D11" s="59" t="s">
        <v>265</v>
      </c>
      <c r="E11" s="59" t="s">
        <v>266</v>
      </c>
      <c r="F11" s="59" t="s">
        <v>267</v>
      </c>
      <c r="G11" s="59" t="s">
        <v>268</v>
      </c>
      <c r="H11" s="59" t="s">
        <v>269</v>
      </c>
    </row>
    <row r="12" customFormat="false" ht="19.5" hidden="false" customHeight="true" outlineLevel="0" collapsed="false">
      <c r="A12" s="60" t="n">
        <v>45628</v>
      </c>
      <c r="B12" s="39" t="s">
        <v>270</v>
      </c>
      <c r="C12" s="40" t="n">
        <v>1440</v>
      </c>
      <c r="D12" s="40"/>
      <c r="E12" s="40" t="n">
        <v>19890</v>
      </c>
      <c r="F12" s="61" t="s">
        <v>271</v>
      </c>
      <c r="G12" s="39" t="s">
        <v>17</v>
      </c>
      <c r="H12" s="39" t="s">
        <v>272</v>
      </c>
    </row>
    <row r="13" customFormat="false" ht="19.5" hidden="false" customHeight="true" outlineLevel="0" collapsed="false">
      <c r="A13" s="62" t="n">
        <v>45629</v>
      </c>
      <c r="B13" s="34" t="s">
        <v>273</v>
      </c>
      <c r="C13" s="35"/>
      <c r="D13" s="35" t="n">
        <v>1080</v>
      </c>
      <c r="E13" s="35" t="n">
        <v>18810</v>
      </c>
      <c r="F13" s="63" t="s">
        <v>271</v>
      </c>
      <c r="G13" s="34" t="s">
        <v>274</v>
      </c>
      <c r="H13" s="34" t="s">
        <v>275</v>
      </c>
    </row>
    <row r="14" customFormat="false" ht="19.5" hidden="false" customHeight="true" outlineLevel="0" collapsed="false">
      <c r="A14" s="60" t="n">
        <v>45630</v>
      </c>
      <c r="B14" s="39" t="s">
        <v>276</v>
      </c>
      <c r="C14" s="40"/>
      <c r="D14" s="40" t="n">
        <v>12.5</v>
      </c>
      <c r="E14" s="40" t="n">
        <v>18797.5</v>
      </c>
      <c r="F14" s="61" t="s">
        <v>271</v>
      </c>
      <c r="G14" s="39" t="s">
        <v>105</v>
      </c>
      <c r="H14" s="39" t="s">
        <v>277</v>
      </c>
    </row>
    <row r="15" customFormat="false" ht="19.5" hidden="false" customHeight="true" outlineLevel="0" collapsed="false">
      <c r="A15" s="62" t="n">
        <v>45631</v>
      </c>
      <c r="B15" s="34" t="s">
        <v>278</v>
      </c>
      <c r="C15" s="35" t="n">
        <v>864</v>
      </c>
      <c r="D15" s="35"/>
      <c r="E15" s="35" t="n">
        <v>19661.5</v>
      </c>
      <c r="F15" s="63" t="s">
        <v>271</v>
      </c>
      <c r="G15" s="34" t="s">
        <v>17</v>
      </c>
      <c r="H15" s="34" t="s">
        <v>272</v>
      </c>
    </row>
    <row r="16" customFormat="false" ht="19.5" hidden="false" customHeight="true" outlineLevel="0" collapsed="false">
      <c r="A16" s="60" t="n">
        <v>45634</v>
      </c>
      <c r="B16" s="39" t="s">
        <v>279</v>
      </c>
      <c r="C16" s="40"/>
      <c r="D16" s="40" t="n">
        <v>318</v>
      </c>
      <c r="E16" s="40" t="n">
        <v>19343.5</v>
      </c>
      <c r="F16" s="61" t="s">
        <v>271</v>
      </c>
      <c r="G16" s="39" t="s">
        <v>86</v>
      </c>
      <c r="H16" s="39" t="s">
        <v>280</v>
      </c>
    </row>
    <row r="17" customFormat="false" ht="19.5" hidden="false" customHeight="true" outlineLevel="0" collapsed="false">
      <c r="A17" s="62" t="n">
        <v>45636</v>
      </c>
      <c r="B17" s="34" t="s">
        <v>281</v>
      </c>
      <c r="C17" s="35"/>
      <c r="D17" s="35" t="n">
        <v>156</v>
      </c>
      <c r="E17" s="35" t="n">
        <v>19187.5</v>
      </c>
      <c r="F17" s="63" t="s">
        <v>271</v>
      </c>
      <c r="G17" s="34" t="s">
        <v>282</v>
      </c>
      <c r="H17" s="34" t="s">
        <v>283</v>
      </c>
    </row>
    <row r="18" customFormat="false" ht="19.5" hidden="false" customHeight="true" outlineLevel="0" collapsed="false">
      <c r="A18" s="60" t="n">
        <v>45638</v>
      </c>
      <c r="B18" s="39" t="s">
        <v>284</v>
      </c>
      <c r="C18" s="40" t="n">
        <v>1080</v>
      </c>
      <c r="D18" s="40"/>
      <c r="E18" s="40" t="n">
        <v>20267.5</v>
      </c>
      <c r="F18" s="61" t="s">
        <v>271</v>
      </c>
      <c r="G18" s="39" t="s">
        <v>17</v>
      </c>
      <c r="H18" s="39" t="s">
        <v>272</v>
      </c>
    </row>
    <row r="19" customFormat="false" ht="19.5" hidden="false" customHeight="true" outlineLevel="0" collapsed="false">
      <c r="A19" s="62" t="n">
        <v>45641</v>
      </c>
      <c r="B19" s="34" t="s">
        <v>285</v>
      </c>
      <c r="C19" s="35"/>
      <c r="D19" s="35" t="n">
        <v>3840</v>
      </c>
      <c r="E19" s="35" t="n">
        <v>16427.5</v>
      </c>
      <c r="F19" s="63" t="s">
        <v>271</v>
      </c>
      <c r="G19" s="34" t="s">
        <v>286</v>
      </c>
      <c r="H19" s="34" t="s">
        <v>287</v>
      </c>
    </row>
    <row r="20" customFormat="false" ht="19.5" hidden="false" customHeight="true" outlineLevel="0" collapsed="false">
      <c r="A20" s="60" t="n">
        <v>45642</v>
      </c>
      <c r="B20" s="39" t="s">
        <v>288</v>
      </c>
      <c r="C20" s="40"/>
      <c r="D20" s="40" t="n">
        <v>985</v>
      </c>
      <c r="E20" s="40" t="n">
        <v>15442.5</v>
      </c>
      <c r="F20" s="61" t="s">
        <v>271</v>
      </c>
      <c r="G20" s="39" t="s">
        <v>289</v>
      </c>
      <c r="H20" s="39" t="s">
        <v>290</v>
      </c>
    </row>
    <row r="21" customFormat="false" ht="19.5" hidden="false" customHeight="true" outlineLevel="0" collapsed="false">
      <c r="A21" s="62" t="n">
        <v>45644</v>
      </c>
      <c r="B21" s="34" t="s">
        <v>291</v>
      </c>
      <c r="C21" s="35" t="n">
        <v>540</v>
      </c>
      <c r="D21" s="35"/>
      <c r="E21" s="35" t="n">
        <v>15982.5</v>
      </c>
      <c r="F21" s="63" t="s">
        <v>271</v>
      </c>
      <c r="G21" s="34" t="s">
        <v>17</v>
      </c>
      <c r="H21" s="34" t="s">
        <v>272</v>
      </c>
    </row>
    <row r="22" customFormat="false" ht="19.5" hidden="false" customHeight="true" outlineLevel="0" collapsed="false">
      <c r="A22" s="60" t="n">
        <v>45646</v>
      </c>
      <c r="B22" s="39" t="s">
        <v>292</v>
      </c>
      <c r="C22" s="40"/>
      <c r="D22" s="40" t="n">
        <v>1104</v>
      </c>
      <c r="E22" s="40" t="n">
        <v>14878.5</v>
      </c>
      <c r="F22" s="61" t="s">
        <v>271</v>
      </c>
      <c r="G22" s="39" t="s">
        <v>274</v>
      </c>
      <c r="H22" s="39" t="s">
        <v>293</v>
      </c>
    </row>
    <row r="23" customFormat="false" ht="19.5" hidden="false" customHeight="true" outlineLevel="0" collapsed="false">
      <c r="A23" s="62" t="n">
        <v>45649</v>
      </c>
      <c r="B23" s="34" t="s">
        <v>294</v>
      </c>
      <c r="C23" s="35" t="n">
        <v>720</v>
      </c>
      <c r="D23" s="35"/>
      <c r="E23" s="35" t="n">
        <v>15598.5</v>
      </c>
      <c r="F23" s="63" t="s">
        <v>271</v>
      </c>
      <c r="G23" s="34" t="s">
        <v>17</v>
      </c>
      <c r="H23" s="34" t="s">
        <v>272</v>
      </c>
    </row>
    <row r="24" customFormat="false" ht="19.5" hidden="false" customHeight="true" outlineLevel="0" collapsed="false">
      <c r="A24" s="60" t="n">
        <v>45654</v>
      </c>
      <c r="B24" s="39" t="s">
        <v>295</v>
      </c>
      <c r="C24" s="40"/>
      <c r="D24" s="40" t="n">
        <v>620</v>
      </c>
      <c r="E24" s="40" t="n">
        <v>14978.5</v>
      </c>
      <c r="F24" s="61" t="s">
        <v>271</v>
      </c>
      <c r="G24" s="39" t="s">
        <v>296</v>
      </c>
      <c r="H24" s="39" t="s">
        <v>297</v>
      </c>
    </row>
    <row r="25" customFormat="false" ht="19.5" hidden="false" customHeight="true" outlineLevel="0" collapsed="false">
      <c r="A25" s="62" t="n">
        <v>45656</v>
      </c>
      <c r="B25" s="34" t="s">
        <v>298</v>
      </c>
      <c r="C25" s="35"/>
      <c r="D25" s="35" t="n">
        <v>168</v>
      </c>
      <c r="E25" s="35" t="n">
        <v>14810.5</v>
      </c>
      <c r="F25" s="63" t="s">
        <v>271</v>
      </c>
      <c r="G25" s="34" t="s">
        <v>112</v>
      </c>
      <c r="H25" s="34" t="s">
        <v>299</v>
      </c>
    </row>
    <row r="26" customFormat="false" ht="19.5" hidden="false" customHeight="true" outlineLevel="0" collapsed="false">
      <c r="A26" s="60" t="n">
        <v>45657</v>
      </c>
      <c r="B26" s="39" t="s">
        <v>300</v>
      </c>
      <c r="C26" s="40" t="n">
        <v>4.5</v>
      </c>
      <c r="D26" s="40"/>
      <c r="E26" s="40" t="n">
        <v>14815</v>
      </c>
      <c r="F26" s="61" t="s">
        <v>271</v>
      </c>
      <c r="G26" s="39" t="s">
        <v>301</v>
      </c>
      <c r="H26" s="39" t="s">
        <v>302</v>
      </c>
    </row>
  </sheetData>
  <mergeCells count="9">
    <mergeCell ref="A1:H1"/>
    <mergeCell ref="A2:D2"/>
    <mergeCell ref="A3:C3"/>
    <mergeCell ref="A4:C4"/>
    <mergeCell ref="A5:C5"/>
    <mergeCell ref="A6:C6"/>
    <mergeCell ref="A7:C7"/>
    <mergeCell ref="A8:C8"/>
    <mergeCell ref="A10:H1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24"/>
    <col collapsed="false" customWidth="true" hidden="false" outlineLevel="0" max="3" min="3" style="0" width="4"/>
    <col collapsed="false" customWidth="true" hidden="false" outlineLevel="0" max="7" min="4" style="0" width="16"/>
  </cols>
  <sheetData>
    <row r="1" customFormat="false" ht="27.75" hidden="false" customHeight="true" outlineLevel="0" collapsed="false">
      <c r="A1" s="1" t="s">
        <v>303</v>
      </c>
      <c r="B1" s="1"/>
      <c r="C1" s="1"/>
      <c r="D1" s="1"/>
      <c r="E1" s="1"/>
      <c r="F1" s="1"/>
      <c r="G1" s="1"/>
    </row>
    <row r="2" customFormat="false" ht="21.75" hidden="false" customHeight="true" outlineLevel="0" collapsed="false">
      <c r="B2" s="64" t="s">
        <v>304</v>
      </c>
      <c r="C2" s="64"/>
      <c r="D2" s="64" t="s">
        <v>305</v>
      </c>
      <c r="E2" s="64" t="s">
        <v>306</v>
      </c>
      <c r="F2" s="64" t="s">
        <v>307</v>
      </c>
      <c r="G2" s="64" t="s">
        <v>308</v>
      </c>
    </row>
    <row r="3" customFormat="false" ht="24" hidden="false" customHeight="true" outlineLevel="0" collapsed="false">
      <c r="B3" s="65" t="s">
        <v>309</v>
      </c>
      <c r="C3" s="65"/>
      <c r="D3" s="65"/>
      <c r="E3" s="65"/>
      <c r="F3" s="65"/>
    </row>
    <row r="4" customFormat="false" ht="19.5" hidden="false" customHeight="true" outlineLevel="0" collapsed="false">
      <c r="B4" s="66" t="s">
        <v>310</v>
      </c>
      <c r="C4" s="66"/>
      <c r="D4" s="67" t="n">
        <v>18400</v>
      </c>
      <c r="E4" s="67" t="n">
        <v>19200</v>
      </c>
      <c r="F4" s="67" t="n">
        <v>21000</v>
      </c>
      <c r="G4" s="67" t="n">
        <v>22400</v>
      </c>
    </row>
    <row r="5" customFormat="false" ht="19.5" hidden="false" customHeight="true" outlineLevel="0" collapsed="false">
      <c r="B5" s="68" t="s">
        <v>311</v>
      </c>
      <c r="C5" s="68"/>
      <c r="D5" s="69" t="n">
        <v>4200</v>
      </c>
      <c r="E5" s="69" t="n">
        <v>4600</v>
      </c>
      <c r="F5" s="69" t="n">
        <v>5100</v>
      </c>
      <c r="G5" s="69" t="n">
        <v>5800</v>
      </c>
    </row>
    <row r="6" customFormat="false" ht="19.5" hidden="false" customHeight="true" outlineLevel="0" collapsed="false">
      <c r="B6" s="66" t="s">
        <v>312</v>
      </c>
      <c r="C6" s="66"/>
      <c r="D6" s="67" t="n">
        <v>840</v>
      </c>
      <c r="E6" s="67" t="n">
        <v>920</v>
      </c>
      <c r="F6" s="67" t="n">
        <v>1050</v>
      </c>
      <c r="G6" s="67" t="n">
        <v>1180</v>
      </c>
    </row>
    <row r="7" customFormat="false" ht="21.75" hidden="false" customHeight="true" outlineLevel="0" collapsed="false">
      <c r="B7" s="70" t="s">
        <v>313</v>
      </c>
      <c r="C7" s="70"/>
      <c r="D7" s="71" t="n">
        <f aca="false">SUM(D4:D6)</f>
        <v>23440</v>
      </c>
      <c r="E7" s="71" t="n">
        <f aca="false">SUM(E4:E6)</f>
        <v>24720</v>
      </c>
      <c r="F7" s="71" t="n">
        <f aca="false">SUM(F4:F6)</f>
        <v>27150</v>
      </c>
      <c r="G7" s="71" t="n">
        <f aca="false">SUM(G4:G6)</f>
        <v>29380</v>
      </c>
    </row>
    <row r="9" customFormat="false" ht="24" hidden="false" customHeight="true" outlineLevel="0" collapsed="false">
      <c r="B9" s="72" t="s">
        <v>314</v>
      </c>
      <c r="C9" s="72"/>
      <c r="D9" s="72"/>
      <c r="E9" s="72"/>
      <c r="F9" s="72"/>
    </row>
    <row r="10" customFormat="false" ht="19.5" hidden="false" customHeight="true" outlineLevel="0" collapsed="false">
      <c r="B10" s="66" t="s">
        <v>72</v>
      </c>
      <c r="C10" s="66"/>
      <c r="D10" s="67" t="n">
        <v>11200</v>
      </c>
      <c r="E10" s="67" t="n">
        <v>11800</v>
      </c>
      <c r="F10" s="67" t="n">
        <v>12900</v>
      </c>
      <c r="G10" s="67" t="n">
        <v>13800</v>
      </c>
    </row>
    <row r="11" customFormat="false" ht="21.75" hidden="false" customHeight="true" outlineLevel="0" collapsed="false">
      <c r="B11" s="73" t="s">
        <v>315</v>
      </c>
      <c r="C11" s="73"/>
      <c r="D11" s="74" t="n">
        <f aca="false">SUM(D10:D10)</f>
        <v>11200</v>
      </c>
      <c r="E11" s="74" t="n">
        <f aca="false">SUM(E10:E10)</f>
        <v>11800</v>
      </c>
      <c r="F11" s="74" t="n">
        <f aca="false">SUM(F10:F10)</f>
        <v>12900</v>
      </c>
      <c r="G11" s="74" t="n">
        <f aca="false">SUM(G10:G10)</f>
        <v>13800</v>
      </c>
    </row>
    <row r="13" customFormat="false" ht="25.5" hidden="false" customHeight="true" outlineLevel="0" collapsed="false">
      <c r="B13" s="75" t="s">
        <v>316</v>
      </c>
      <c r="C13" s="75"/>
      <c r="D13" s="76" t="n">
        <f aca="false">D7-D11</f>
        <v>12240</v>
      </c>
      <c r="E13" s="76" t="n">
        <f aca="false">E7-E11</f>
        <v>12920</v>
      </c>
      <c r="F13" s="76" t="n">
        <f aca="false">F7-F11</f>
        <v>14250</v>
      </c>
      <c r="G13" s="76" t="n">
        <f aca="false">G7-G11</f>
        <v>15580</v>
      </c>
    </row>
    <row r="15" customFormat="false" ht="24" hidden="false" customHeight="true" outlineLevel="0" collapsed="false">
      <c r="B15" s="77" t="s">
        <v>317</v>
      </c>
      <c r="C15" s="77"/>
      <c r="D15" s="77"/>
      <c r="E15" s="77"/>
      <c r="F15" s="77"/>
    </row>
    <row r="16" customFormat="false" ht="19.5" hidden="false" customHeight="true" outlineLevel="0" collapsed="false">
      <c r="B16" s="66" t="s">
        <v>76</v>
      </c>
      <c r="C16" s="66"/>
      <c r="D16" s="67" t="n">
        <v>2400</v>
      </c>
      <c r="E16" s="67" t="n">
        <v>2400</v>
      </c>
      <c r="F16" s="67" t="n">
        <v>2400</v>
      </c>
      <c r="G16" s="67" t="n">
        <v>2400</v>
      </c>
    </row>
    <row r="17" customFormat="false" ht="19.5" hidden="false" customHeight="true" outlineLevel="0" collapsed="false">
      <c r="B17" s="68" t="s">
        <v>81</v>
      </c>
      <c r="C17" s="68"/>
      <c r="D17" s="69" t="n">
        <v>9600</v>
      </c>
      <c r="E17" s="69" t="n">
        <v>9600</v>
      </c>
      <c r="F17" s="69" t="n">
        <v>9600</v>
      </c>
      <c r="G17" s="69" t="n">
        <v>11520</v>
      </c>
    </row>
    <row r="18" customFormat="false" ht="19.5" hidden="false" customHeight="true" outlineLevel="0" collapsed="false">
      <c r="B18" s="66" t="s">
        <v>86</v>
      </c>
      <c r="C18" s="66"/>
      <c r="D18" s="67" t="n">
        <v>720</v>
      </c>
      <c r="E18" s="67" t="n">
        <v>680</v>
      </c>
      <c r="F18" s="67" t="n">
        <v>620</v>
      </c>
      <c r="G18" s="67" t="n">
        <v>840</v>
      </c>
    </row>
    <row r="19" customFormat="false" ht="19.5" hidden="false" customHeight="true" outlineLevel="0" collapsed="false">
      <c r="B19" s="68" t="s">
        <v>89</v>
      </c>
      <c r="C19" s="68"/>
      <c r="D19" s="69" t="n">
        <v>180</v>
      </c>
      <c r="E19" s="69" t="n">
        <v>180</v>
      </c>
      <c r="F19" s="69" t="n">
        <v>180</v>
      </c>
      <c r="G19" s="69" t="n">
        <v>180</v>
      </c>
    </row>
    <row r="20" customFormat="false" ht="19.5" hidden="false" customHeight="true" outlineLevel="0" collapsed="false">
      <c r="B20" s="66" t="s">
        <v>318</v>
      </c>
      <c r="C20" s="66"/>
      <c r="D20" s="67" t="n">
        <v>420</v>
      </c>
      <c r="E20" s="67" t="n">
        <v>380</v>
      </c>
      <c r="F20" s="67" t="n">
        <v>450</v>
      </c>
      <c r="G20" s="67" t="n">
        <v>510</v>
      </c>
    </row>
    <row r="21" customFormat="false" ht="19.5" hidden="false" customHeight="true" outlineLevel="0" collapsed="false">
      <c r="B21" s="68" t="s">
        <v>319</v>
      </c>
      <c r="C21" s="68"/>
      <c r="D21" s="69" t="n">
        <v>180</v>
      </c>
      <c r="E21" s="69" t="n">
        <v>210</v>
      </c>
      <c r="F21" s="69" t="n">
        <v>190</v>
      </c>
      <c r="G21" s="69" t="n">
        <v>240</v>
      </c>
    </row>
    <row r="22" customFormat="false" ht="19.5" hidden="false" customHeight="true" outlineLevel="0" collapsed="false">
      <c r="B22" s="66" t="s">
        <v>101</v>
      </c>
      <c r="C22" s="66"/>
      <c r="D22" s="67" t="n">
        <v>0</v>
      </c>
      <c r="E22" s="67" t="n">
        <v>0</v>
      </c>
      <c r="F22" s="67" t="n">
        <v>900</v>
      </c>
      <c r="G22" s="67" t="n">
        <v>0</v>
      </c>
    </row>
    <row r="23" customFormat="false" ht="19.5" hidden="false" customHeight="true" outlineLevel="0" collapsed="false">
      <c r="B23" s="68" t="s">
        <v>105</v>
      </c>
      <c r="C23" s="68"/>
      <c r="D23" s="69" t="n">
        <v>38</v>
      </c>
      <c r="E23" s="69" t="n">
        <v>38</v>
      </c>
      <c r="F23" s="69" t="n">
        <v>38</v>
      </c>
      <c r="G23" s="69" t="n">
        <v>38</v>
      </c>
    </row>
    <row r="24" customFormat="false" ht="19.5" hidden="false" customHeight="true" outlineLevel="0" collapsed="false">
      <c r="B24" s="66" t="s">
        <v>109</v>
      </c>
      <c r="C24" s="66"/>
      <c r="D24" s="67" t="n">
        <v>300</v>
      </c>
      <c r="E24" s="67" t="n">
        <v>300</v>
      </c>
      <c r="F24" s="67" t="n">
        <v>300</v>
      </c>
      <c r="G24" s="67" t="n">
        <v>300</v>
      </c>
    </row>
    <row r="25" customFormat="false" ht="19.5" hidden="false" customHeight="true" outlineLevel="0" collapsed="false">
      <c r="B25" s="68" t="s">
        <v>112</v>
      </c>
      <c r="C25" s="68"/>
      <c r="D25" s="69" t="n">
        <v>504</v>
      </c>
      <c r="E25" s="69" t="n">
        <v>504</v>
      </c>
      <c r="F25" s="69" t="n">
        <v>504</v>
      </c>
      <c r="G25" s="69" t="n">
        <v>504</v>
      </c>
    </row>
    <row r="26" customFormat="false" ht="21.75" hidden="false" customHeight="true" outlineLevel="0" collapsed="false">
      <c r="B26" s="78" t="s">
        <v>320</v>
      </c>
      <c r="C26" s="78"/>
      <c r="D26" s="79" t="n">
        <f aca="false">SUM(D16:D25)</f>
        <v>14342</v>
      </c>
      <c r="E26" s="79" t="n">
        <f aca="false">SUM(E16:E25)</f>
        <v>14292</v>
      </c>
      <c r="F26" s="79" t="n">
        <f aca="false">SUM(F16:F25)</f>
        <v>15182</v>
      </c>
      <c r="G26" s="79" t="n">
        <f aca="false">SUM(G16:G25)</f>
        <v>16532</v>
      </c>
    </row>
    <row r="28" customFormat="false" ht="30" hidden="false" customHeight="true" outlineLevel="0" collapsed="false">
      <c r="B28" s="80" t="s">
        <v>321</v>
      </c>
      <c r="C28" s="80"/>
      <c r="D28" s="81" t="n">
        <f aca="false">D13-D26</f>
        <v>-2102</v>
      </c>
      <c r="E28" s="81" t="n">
        <f aca="false">E13-E26</f>
        <v>-1372</v>
      </c>
      <c r="F28" s="81" t="n">
        <f aca="false">F13-F26</f>
        <v>-932</v>
      </c>
      <c r="G28" s="81" t="n">
        <f aca="false">G13-G26</f>
        <v>-952</v>
      </c>
    </row>
  </sheetData>
  <mergeCells count="23">
    <mergeCell ref="A1:G1"/>
    <mergeCell ref="B3:F3"/>
    <mergeCell ref="B4:C4"/>
    <mergeCell ref="B5:C5"/>
    <mergeCell ref="B6:C6"/>
    <mergeCell ref="B7:C7"/>
    <mergeCell ref="B9:F9"/>
    <mergeCell ref="B10:C10"/>
    <mergeCell ref="B11:C11"/>
    <mergeCell ref="B13:C13"/>
    <mergeCell ref="B15:F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L3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110"/>
  </cols>
  <sheetData>
    <row r="1" customFormat="false" ht="30" hidden="false" customHeight="true" outlineLevel="0" collapsed="false">
      <c r="B1" s="82" t="s">
        <v>322</v>
      </c>
      <c r="C1" s="82"/>
      <c r="D1" s="82"/>
      <c r="E1" s="82"/>
      <c r="F1" s="82"/>
      <c r="G1" s="82"/>
      <c r="H1" s="82"/>
      <c r="I1" s="82"/>
      <c r="J1" s="82"/>
      <c r="K1" s="82"/>
      <c r="L1" s="82"/>
    </row>
    <row r="2" customFormat="false" ht="24" hidden="false" customHeight="true" outlineLevel="0" collapsed="false">
      <c r="B2" s="83" t="s">
        <v>323</v>
      </c>
      <c r="C2" s="83"/>
      <c r="D2" s="83"/>
      <c r="E2" s="83"/>
      <c r="F2" s="83"/>
      <c r="G2" s="83"/>
      <c r="H2" s="83"/>
      <c r="I2" s="83"/>
      <c r="J2" s="83"/>
      <c r="K2" s="83"/>
      <c r="L2" s="83"/>
    </row>
    <row r="3" customFormat="false" ht="24" hidden="false" customHeight="true" outlineLevel="0" collapsed="false"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</row>
    <row r="4" customFormat="false" ht="30" hidden="false" customHeight="true" outlineLevel="0" collapsed="false">
      <c r="B4" s="85" t="s">
        <v>324</v>
      </c>
      <c r="C4" s="85"/>
      <c r="D4" s="85"/>
      <c r="E4" s="85"/>
      <c r="F4" s="85"/>
      <c r="G4" s="85"/>
      <c r="H4" s="85"/>
      <c r="I4" s="85"/>
      <c r="J4" s="85"/>
      <c r="K4" s="85"/>
      <c r="L4" s="85"/>
    </row>
    <row r="5" customFormat="false" ht="24" hidden="false" customHeight="true" outlineLevel="0" collapsed="false">
      <c r="B5" s="86" t="s">
        <v>325</v>
      </c>
      <c r="C5" s="86"/>
      <c r="D5" s="86"/>
      <c r="E5" s="86"/>
      <c r="F5" s="86"/>
      <c r="G5" s="86"/>
      <c r="H5" s="86"/>
      <c r="I5" s="86"/>
      <c r="J5" s="86"/>
      <c r="K5" s="86"/>
      <c r="L5" s="86"/>
    </row>
    <row r="6" customFormat="false" ht="24" hidden="false" customHeight="true" outlineLevel="0" collapsed="false"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</row>
    <row r="7" customFormat="false" ht="30" hidden="false" customHeight="true" outlineLevel="0" collapsed="false">
      <c r="B7" s="85" t="s">
        <v>326</v>
      </c>
      <c r="C7" s="85"/>
      <c r="D7" s="85"/>
      <c r="E7" s="85"/>
      <c r="F7" s="85"/>
      <c r="G7" s="85"/>
      <c r="H7" s="85"/>
      <c r="I7" s="85"/>
      <c r="J7" s="85"/>
      <c r="K7" s="85"/>
      <c r="L7" s="85"/>
    </row>
    <row r="8" customFormat="false" ht="24" hidden="false" customHeight="true" outlineLevel="0" collapsed="false">
      <c r="B8" s="86" t="s">
        <v>327</v>
      </c>
      <c r="C8" s="86"/>
      <c r="D8" s="86"/>
      <c r="E8" s="86"/>
      <c r="F8" s="86"/>
      <c r="G8" s="86"/>
      <c r="H8" s="86"/>
      <c r="I8" s="86"/>
      <c r="J8" s="86"/>
      <c r="K8" s="86"/>
      <c r="L8" s="86"/>
    </row>
    <row r="9" customFormat="false" ht="24" hidden="false" customHeight="true" outlineLevel="0" collapsed="false"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</row>
    <row r="10" customFormat="false" ht="30" hidden="false" customHeight="true" outlineLevel="0" collapsed="false">
      <c r="B10" s="85" t="s">
        <v>328</v>
      </c>
      <c r="C10" s="85"/>
      <c r="D10" s="85"/>
      <c r="E10" s="85"/>
      <c r="F10" s="85"/>
      <c r="G10" s="85"/>
      <c r="H10" s="85"/>
      <c r="I10" s="85"/>
      <c r="J10" s="85"/>
      <c r="K10" s="85"/>
      <c r="L10" s="85"/>
    </row>
    <row r="11" customFormat="false" ht="24" hidden="false" customHeight="true" outlineLevel="0" collapsed="false">
      <c r="B11" s="86" t="s">
        <v>329</v>
      </c>
      <c r="C11" s="86"/>
      <c r="D11" s="86"/>
      <c r="E11" s="86"/>
      <c r="F11" s="86"/>
      <c r="G11" s="86"/>
      <c r="H11" s="86"/>
      <c r="I11" s="86"/>
      <c r="J11" s="86"/>
      <c r="K11" s="86"/>
      <c r="L11" s="86"/>
    </row>
    <row r="12" customFormat="false" ht="24" hidden="false" customHeight="true" outlineLevel="0" collapsed="false"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</row>
    <row r="13" customFormat="false" ht="30" hidden="false" customHeight="true" outlineLevel="0" collapsed="false">
      <c r="B13" s="85" t="s">
        <v>330</v>
      </c>
      <c r="C13" s="85"/>
      <c r="D13" s="85"/>
      <c r="E13" s="85"/>
      <c r="F13" s="85"/>
      <c r="G13" s="85"/>
      <c r="H13" s="85"/>
      <c r="I13" s="85"/>
      <c r="J13" s="85"/>
      <c r="K13" s="85"/>
      <c r="L13" s="85"/>
    </row>
    <row r="14" customFormat="false" ht="24" hidden="false" customHeight="true" outlineLevel="0" collapsed="false">
      <c r="B14" s="86" t="s">
        <v>331</v>
      </c>
      <c r="C14" s="86"/>
      <c r="D14" s="86"/>
      <c r="E14" s="86"/>
      <c r="F14" s="86"/>
      <c r="G14" s="86"/>
      <c r="H14" s="86"/>
      <c r="I14" s="86"/>
      <c r="J14" s="86"/>
      <c r="K14" s="86"/>
      <c r="L14" s="86"/>
    </row>
    <row r="15" customFormat="false" ht="24" hidden="false" customHeight="true" outlineLevel="0" collapsed="false"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</row>
    <row r="16" customFormat="false" ht="30" hidden="false" customHeight="true" outlineLevel="0" collapsed="false">
      <c r="B16" s="85" t="s">
        <v>332</v>
      </c>
      <c r="C16" s="85"/>
      <c r="D16" s="85"/>
      <c r="E16" s="85"/>
      <c r="F16" s="85"/>
      <c r="G16" s="85"/>
      <c r="H16" s="85"/>
      <c r="I16" s="85"/>
      <c r="J16" s="85"/>
      <c r="K16" s="85"/>
      <c r="L16" s="85"/>
    </row>
    <row r="17" customFormat="false" ht="24" hidden="false" customHeight="true" outlineLevel="0" collapsed="false">
      <c r="B17" s="86" t="s">
        <v>333</v>
      </c>
      <c r="C17" s="86"/>
      <c r="D17" s="86"/>
      <c r="E17" s="86"/>
      <c r="F17" s="86"/>
      <c r="G17" s="86"/>
      <c r="H17" s="86"/>
      <c r="I17" s="86"/>
      <c r="J17" s="86"/>
      <c r="K17" s="86"/>
      <c r="L17" s="86"/>
    </row>
    <row r="18" customFormat="false" ht="24" hidden="false" customHeight="true" outlineLevel="0" collapsed="false"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</row>
    <row r="19" customFormat="false" ht="30" hidden="false" customHeight="true" outlineLevel="0" collapsed="false">
      <c r="B19" s="85" t="s">
        <v>334</v>
      </c>
      <c r="C19" s="85"/>
      <c r="D19" s="85"/>
      <c r="E19" s="85"/>
      <c r="F19" s="85"/>
      <c r="G19" s="85"/>
      <c r="H19" s="85"/>
      <c r="I19" s="85"/>
      <c r="J19" s="85"/>
      <c r="K19" s="85"/>
      <c r="L19" s="85"/>
    </row>
    <row r="20" customFormat="false" ht="24" hidden="false" customHeight="true" outlineLevel="0" collapsed="false">
      <c r="B20" s="86" t="s">
        <v>335</v>
      </c>
      <c r="C20" s="86"/>
      <c r="D20" s="86"/>
      <c r="E20" s="86"/>
      <c r="F20" s="86"/>
      <c r="G20" s="86"/>
      <c r="H20" s="86"/>
      <c r="I20" s="86"/>
      <c r="J20" s="86"/>
      <c r="K20" s="86"/>
      <c r="L20" s="86"/>
    </row>
    <row r="21" customFormat="false" ht="24" hidden="false" customHeight="true" outlineLevel="0" collapsed="false"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</row>
    <row r="22" customFormat="false" ht="30" hidden="false" customHeight="true" outlineLevel="0" collapsed="false">
      <c r="B22" s="85" t="s">
        <v>336</v>
      </c>
      <c r="C22" s="85"/>
      <c r="D22" s="85"/>
      <c r="E22" s="85"/>
      <c r="F22" s="85"/>
      <c r="G22" s="85"/>
      <c r="H22" s="85"/>
      <c r="I22" s="85"/>
      <c r="J22" s="85"/>
      <c r="K22" s="85"/>
      <c r="L22" s="85"/>
    </row>
    <row r="23" customFormat="false" ht="24" hidden="false" customHeight="true" outlineLevel="0" collapsed="false">
      <c r="B23" s="86" t="s">
        <v>337</v>
      </c>
      <c r="C23" s="86"/>
      <c r="D23" s="86"/>
      <c r="E23" s="86"/>
      <c r="F23" s="86"/>
      <c r="G23" s="86"/>
      <c r="H23" s="86"/>
      <c r="I23" s="86"/>
      <c r="J23" s="86"/>
      <c r="K23" s="86"/>
      <c r="L23" s="86"/>
    </row>
    <row r="24" customFormat="false" ht="24" hidden="false" customHeight="true" outlineLevel="0" collapsed="false"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</row>
    <row r="25" customFormat="false" ht="30" hidden="false" customHeight="true" outlineLevel="0" collapsed="false">
      <c r="B25" s="85" t="s">
        <v>338</v>
      </c>
      <c r="C25" s="85"/>
      <c r="D25" s="85"/>
      <c r="E25" s="85"/>
      <c r="F25" s="85"/>
      <c r="G25" s="85"/>
      <c r="H25" s="85"/>
      <c r="I25" s="85"/>
      <c r="J25" s="85"/>
      <c r="K25" s="85"/>
      <c r="L25" s="85"/>
    </row>
    <row r="26" customFormat="false" ht="24" hidden="false" customHeight="true" outlineLevel="0" collapsed="false">
      <c r="B26" s="86" t="s">
        <v>339</v>
      </c>
      <c r="C26" s="86"/>
      <c r="D26" s="86"/>
      <c r="E26" s="86"/>
      <c r="F26" s="86"/>
      <c r="G26" s="86"/>
      <c r="H26" s="86"/>
      <c r="I26" s="86"/>
      <c r="J26" s="86"/>
      <c r="K26" s="86"/>
      <c r="L26" s="86"/>
    </row>
    <row r="27" customFormat="false" ht="24" hidden="false" customHeight="true" outlineLevel="0" collapsed="false">
      <c r="B27" s="86" t="s">
        <v>340</v>
      </c>
      <c r="C27" s="86"/>
      <c r="D27" s="86"/>
      <c r="E27" s="86"/>
      <c r="F27" s="86"/>
      <c r="G27" s="86"/>
      <c r="H27" s="86"/>
      <c r="I27" s="86"/>
      <c r="J27" s="86"/>
      <c r="K27" s="86"/>
      <c r="L27" s="86"/>
    </row>
    <row r="28" customFormat="false" ht="24" hidden="false" customHeight="true" outlineLevel="0" collapsed="false">
      <c r="B28" s="86" t="s">
        <v>341</v>
      </c>
      <c r="C28" s="86"/>
      <c r="D28" s="86"/>
      <c r="E28" s="86"/>
      <c r="F28" s="86"/>
      <c r="G28" s="86"/>
      <c r="H28" s="86"/>
      <c r="I28" s="86"/>
      <c r="J28" s="86"/>
      <c r="K28" s="86"/>
      <c r="L28" s="86"/>
    </row>
    <row r="29" customFormat="false" ht="24" hidden="false" customHeight="true" outlineLevel="0" collapsed="false">
      <c r="B29" s="86" t="s">
        <v>342</v>
      </c>
      <c r="C29" s="86"/>
      <c r="D29" s="86"/>
      <c r="E29" s="86"/>
      <c r="F29" s="86"/>
      <c r="G29" s="86"/>
      <c r="H29" s="86"/>
      <c r="I29" s="86"/>
      <c r="J29" s="86"/>
      <c r="K29" s="86"/>
      <c r="L29" s="86"/>
    </row>
    <row r="30" customFormat="false" ht="24" hidden="false" customHeight="true" outlineLevel="0" collapsed="false"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</row>
    <row r="31" customFormat="false" ht="30" hidden="false" customHeight="true" outlineLevel="0" collapsed="false">
      <c r="B31" s="87" t="s">
        <v>343</v>
      </c>
      <c r="C31" s="87"/>
      <c r="D31" s="87"/>
      <c r="E31" s="87"/>
      <c r="F31" s="87"/>
      <c r="G31" s="87"/>
      <c r="H31" s="87"/>
      <c r="I31" s="87"/>
      <c r="J31" s="87"/>
      <c r="K31" s="87"/>
      <c r="L31" s="87"/>
    </row>
  </sheetData>
  <mergeCells count="31">
    <mergeCell ref="B1:L1"/>
    <mergeCell ref="B2:L2"/>
    <mergeCell ref="B3:L3"/>
    <mergeCell ref="B4:L4"/>
    <mergeCell ref="B5:L5"/>
    <mergeCell ref="B6:L6"/>
    <mergeCell ref="B7:L7"/>
    <mergeCell ref="B8:L8"/>
    <mergeCell ref="B9:L9"/>
    <mergeCell ref="B10:L10"/>
    <mergeCell ref="B11:L11"/>
    <mergeCell ref="B12:L12"/>
    <mergeCell ref="B13:L13"/>
    <mergeCell ref="B14:L14"/>
    <mergeCell ref="B15:L15"/>
    <mergeCell ref="B16:L16"/>
    <mergeCell ref="B17:L17"/>
    <mergeCell ref="B18:L18"/>
    <mergeCell ref="B19:L19"/>
    <mergeCell ref="B20:L20"/>
    <mergeCell ref="B21:L21"/>
    <mergeCell ref="B22:L22"/>
    <mergeCell ref="B23:L23"/>
    <mergeCell ref="B24:L24"/>
    <mergeCell ref="B25:L25"/>
    <mergeCell ref="B26:L26"/>
    <mergeCell ref="B27:L27"/>
    <mergeCell ref="B28:L28"/>
    <mergeCell ref="B29:L29"/>
    <mergeCell ref="B30:L30"/>
    <mergeCell ref="B31:L3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2026-05-16T05:38:11Z</dcterms:created>
  <dc:creator>openpyxl</dc:creator>
  <dc:description/>
  <dc:language>en-US</dc:language>
  <cp:lastModifiedBy/>
  <dcterms:modified xsi:type="dcterms:W3CDTF">2026-05-16T05:38:11Z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